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4415" windowHeight="11760"/>
  </bookViews>
  <sheets>
    <sheet name="Juillet Affiliation" sheetId="1" r:id="rId1"/>
    <sheet name="Juillet jeunes" sheetId="3" r:id="rId2"/>
    <sheet name="Base" sheetId="2" state="hidden" r:id="rId3"/>
  </sheets>
  <definedNames>
    <definedName name="Bdd_club">Base!$A$1:$B$50</definedName>
    <definedName name="liste_club">Base!$A$1:$A$41</definedName>
    <definedName name="liste_nombre">Base!$D$1:$D$4</definedName>
    <definedName name="_xlnm.Print_Area" localSheetId="0">'Juillet Affiliation'!$A$1:$K$75</definedName>
    <definedName name="_xlnm.Print_Area" localSheetId="1">'Juillet jeunes'!$A$1:$K$55</definedName>
  </definedNames>
  <calcPr calcId="145621"/>
</workbook>
</file>

<file path=xl/calcChain.xml><?xml version="1.0" encoding="utf-8"?>
<calcChain xmlns="http://schemas.openxmlformats.org/spreadsheetml/2006/main">
  <c r="K33" i="3" l="1"/>
  <c r="K34" i="3"/>
  <c r="K35" i="3"/>
  <c r="K32" i="3"/>
  <c r="K26" i="3"/>
  <c r="K27" i="3"/>
  <c r="K28" i="3"/>
  <c r="K25" i="3"/>
  <c r="D54" i="3"/>
  <c r="C13" i="3"/>
  <c r="D74" i="1"/>
  <c r="C56" i="1"/>
  <c r="K38" i="3" l="1"/>
  <c r="C12" i="1" l="1"/>
  <c r="I26" i="1" l="1"/>
  <c r="K26" i="1" s="1"/>
  <c r="I25" i="1"/>
  <c r="K25" i="1" s="1"/>
  <c r="I28" i="1" l="1"/>
  <c r="K28" i="1" s="1"/>
  <c r="K36" i="1" s="1"/>
</calcChain>
</file>

<file path=xl/sharedStrings.xml><?xml version="1.0" encoding="utf-8"?>
<sst xmlns="http://schemas.openxmlformats.org/spreadsheetml/2006/main" count="155" uniqueCount="119">
  <si>
    <t>N° club :</t>
  </si>
  <si>
    <t>Montant</t>
  </si>
  <si>
    <t>TOTAL</t>
  </si>
  <si>
    <t>Cachet du Club</t>
  </si>
  <si>
    <t>Signature</t>
  </si>
  <si>
    <t>ASSOCIATION SPORTIVE MANTAISE</t>
  </si>
  <si>
    <t>CLUB ATHLETIQUE DE MANTES-LA-VILLE</t>
  </si>
  <si>
    <t>CLUB LAIQUE OMNISPORT DE LA COMMUNE D'ACHERES</t>
  </si>
  <si>
    <t>HANDBALL CLUB DE BEYNES</t>
  </si>
  <si>
    <t>AUBERGENVILLE HANDBALL</t>
  </si>
  <si>
    <t>ASSOCIATION SPORTIVE BONNIERES</t>
  </si>
  <si>
    <t>HANDBALL BOUGIVAL</t>
  </si>
  <si>
    <t>AMICALE OMNISPORT DE BUC</t>
  </si>
  <si>
    <t>CELLOIS HANDBALL</t>
  </si>
  <si>
    <t>LE CHESNAY YVELINES HANDBALL</t>
  </si>
  <si>
    <t>UNION SPORTIVE MUNICIPALE LES CLAYES-SOUS-BOIS</t>
  </si>
  <si>
    <t>ASSOCIATION SPORTIVE ST-CYR/FONTENAY HANDBALL 78</t>
  </si>
  <si>
    <t>CLUB OMNISPORT DE GARGENVILLE</t>
  </si>
  <si>
    <t>UNION SPORTIVE HOUDAN HANDBALL</t>
  </si>
  <si>
    <t>HANDBALL BOIS-D'ARCY</t>
  </si>
  <si>
    <t>ASSOCIATION SPORTIVE LOUVECIENNES HANDBALL</t>
  </si>
  <si>
    <t>UNION SPORTIVE ET CULTURELLE MAISONS-LAFFITTE HB</t>
  </si>
  <si>
    <t>ELANCOURT-MAUREPAS HANDBALL</t>
  </si>
  <si>
    <t>ASSOCIATION SPORTIVE MONTIGNY-LE-BRETONNEUX HB</t>
  </si>
  <si>
    <t>PLAISIR HANDBALL CLUB</t>
  </si>
  <si>
    <t>ASSOCIATION SPORTIVE POISSY HANDBALL</t>
  </si>
  <si>
    <t>RAMBOUILLET SPORTS</t>
  </si>
  <si>
    <t>UNION SPORTIVE DE ST-ARNOULT</t>
  </si>
  <si>
    <t>HANDBALL CLUB VELIZY</t>
  </si>
  <si>
    <t>VERSAILLES HANDBALL CLUB</t>
  </si>
  <si>
    <t>ENTENTE SPORTIVE DU PERRAY HANDBALL</t>
  </si>
  <si>
    <t>UNION SPORTIVE LE PECQ</t>
  </si>
  <si>
    <t>HOUILLES-LE VESINET-CARRIERES</t>
  </si>
  <si>
    <t>TRIEL HANDBALL CLUB</t>
  </si>
  <si>
    <t>UNION SPORTIVE HANDBALL VERNOUILLET-VERNEUIL</t>
  </si>
  <si>
    <t>TEAM SPORT VICINOIS 88 HB</t>
  </si>
  <si>
    <t>HANDBALL MAULOIS</t>
  </si>
  <si>
    <t>HANDBALL CLUB CONFLANS</t>
  </si>
  <si>
    <t>GUYANCOURT HANDBALL</t>
  </si>
  <si>
    <t>ASSOCIATION SPORTIVE ET CULTURELLE DE TRAPPES</t>
  </si>
  <si>
    <t>CLUB SPORTIF MUNICIPAL DE ROSNY</t>
  </si>
  <si>
    <t>ASSOCIATION SPORTIVE DE SARTROUVILLE HANDBALL</t>
  </si>
  <si>
    <t>ASSOCIATION SPORTIVE HANDBALL LES MUREAUX</t>
  </si>
  <si>
    <t>ST-GERMAIN HANDBALL</t>
  </si>
  <si>
    <t>LIMAY HANDBALL CLUB 78*</t>
  </si>
  <si>
    <t>Code</t>
  </si>
  <si>
    <t>Nom</t>
  </si>
  <si>
    <t>Gestion championnat par équipe + 16 ans</t>
  </si>
  <si>
    <t>Bulletin hebdomadaire</t>
  </si>
  <si>
    <t>Affiliation départementale</t>
  </si>
  <si>
    <t>Participation développement de l'arbitrage</t>
  </si>
  <si>
    <t>Inscription + 16 ans Masculins</t>
  </si>
  <si>
    <t>Libellé</t>
  </si>
  <si>
    <t>Pré reg</t>
  </si>
  <si>
    <t>Exc</t>
  </si>
  <si>
    <t>Hon</t>
  </si>
  <si>
    <t>Nbre</t>
  </si>
  <si>
    <t>1è div</t>
  </si>
  <si>
    <t>2è div</t>
  </si>
  <si>
    <t>Inscription + 16 ans Féminins</t>
  </si>
  <si>
    <t>ATTENTION :</t>
  </si>
  <si>
    <t>Exemplaire à envoyer par mail :</t>
  </si>
  <si>
    <t xml:space="preserve">5878000@ffhandball.net </t>
  </si>
  <si>
    <t>COC</t>
  </si>
  <si>
    <t>5878000.coc@ffhandball.net</t>
  </si>
  <si>
    <t>Aucun engagement ne sera comptabilisé sans le règlement financier</t>
  </si>
  <si>
    <t>à</t>
  </si>
  <si>
    <t>Fait le</t>
  </si>
  <si>
    <t>Sélectionner votre club</t>
  </si>
  <si>
    <t>1 -</t>
  </si>
  <si>
    <t>2 -</t>
  </si>
  <si>
    <t>Sélectionner le numéro de votre club dans la cellule grisée</t>
  </si>
  <si>
    <t>Mettre un "1" dans la case correspondant au niveau de votre équipe</t>
  </si>
  <si>
    <t>3 -</t>
  </si>
  <si>
    <t>Imprimer le document (ou apposer votre signature électronique) et l'envoyer aux adresses indiquées en bas du document</t>
  </si>
  <si>
    <t>Niveau</t>
  </si>
  <si>
    <t>National</t>
  </si>
  <si>
    <t>Région</t>
  </si>
  <si>
    <t>Département</t>
  </si>
  <si>
    <t>Total :</t>
  </si>
  <si>
    <t>Pré-N</t>
  </si>
  <si>
    <t>Pré-R</t>
  </si>
  <si>
    <t>Equipes</t>
  </si>
  <si>
    <t>ATTENTION POUR LA COUPE ET LE CHALLENGE DES YVELINES :</t>
  </si>
  <si>
    <t>Le règlement financier se fera courant septembre lors de vos engagements jeunes en COUPE et CHALLENGE des YVELINES</t>
  </si>
  <si>
    <t>4 -</t>
  </si>
  <si>
    <t>3è div</t>
  </si>
  <si>
    <t>2ème ou 3ème div</t>
  </si>
  <si>
    <t>1e Div</t>
  </si>
  <si>
    <t>Nombre d'équipes inscrites :</t>
  </si>
  <si>
    <t>INSCRIPTION COUPE ET CHALLENGE DES YVELINES SENIORS SAISON 2017/2018</t>
  </si>
  <si>
    <t>+16 ans féminins</t>
  </si>
  <si>
    <t>+16 ans masculins</t>
  </si>
  <si>
    <t>Aucun engagement supplémentaire d'équipes de +16 féminines ou +16 masculines ne sera accepté EN SEPTEMBRE</t>
  </si>
  <si>
    <t xml:space="preserve"> A RENVOYER POUR LE 07/07/2017</t>
  </si>
  <si>
    <t>CODE</t>
  </si>
  <si>
    <t>Catégories</t>
  </si>
  <si>
    <t>Nbr d'équipes</t>
  </si>
  <si>
    <t>Montant à régler pour le 7 juillet :</t>
  </si>
  <si>
    <t>-13 ans masculins</t>
  </si>
  <si>
    <t>-15 ans masculins</t>
  </si>
  <si>
    <t>-18 ans masculins</t>
  </si>
  <si>
    <t xml:space="preserve">-11 ans mixtes    </t>
  </si>
  <si>
    <t>-11 ans féminins</t>
  </si>
  <si>
    <t>-13 ans féminins</t>
  </si>
  <si>
    <t>-15 ans féminins</t>
  </si>
  <si>
    <t>-18 ans féminins</t>
  </si>
  <si>
    <t>Délayage Haut et bas niveau</t>
  </si>
  <si>
    <t>AFFILIATION ET ENGAGEMENT EQUIPES SENIORS - SAISON 2017/2018</t>
  </si>
  <si>
    <t>Mettre un "1" dans la case correspondant à la poule de vos équipes</t>
  </si>
  <si>
    <t>Comité</t>
  </si>
  <si>
    <t>706137 ou 706325</t>
  </si>
  <si>
    <t>706135 ou 706324</t>
  </si>
  <si>
    <t>706135 ou 706323</t>
  </si>
  <si>
    <t>706135 ou 706322</t>
  </si>
  <si>
    <t>706136 ou 706330</t>
  </si>
  <si>
    <t>706136 ou 706329</t>
  </si>
  <si>
    <t>706136 ou 706328</t>
  </si>
  <si>
    <t>INSCRIPTION EQUIPES JEUNES SAISON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</si>
</sst>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_€"/>
    <numFmt numFmtId="165" formatCode="_-* #,##0.00&quot; F&quot;_-;\-* #,##0.00&quot; F&quot;_-;_-* \-??&quot; F&quot;_-;_-@_-"/>
    <numFmt numFmtId="166" formatCode="#,##0\ &quot;€&quot;"/>
    <numFmt numFmtId="167" formatCode="#,##0\ _€"/>
  </numFmts>
  <fonts count="14" x14ac:knownFonts="1"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color indexed="9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58"/>
      </patternFill>
    </fill>
    <fill>
      <patternFill patternType="solid">
        <fgColor rgb="FF7030A0"/>
        <bgColor indexed="31"/>
      </patternFill>
    </fill>
    <fill>
      <patternFill patternType="solid">
        <fgColor rgb="FF7030A0"/>
        <bgColor indexed="64"/>
      </patternFill>
    </fill>
  </fills>
  <borders count="4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1" fillId="0" borderId="0"/>
    <xf numFmtId="165" fontId="6" fillId="0" borderId="0"/>
  </cellStyleXfs>
  <cellXfs count="165">
    <xf numFmtId="0" fontId="0" fillId="0" borderId="0" xfId="0"/>
    <xf numFmtId="0" fontId="6" fillId="0" borderId="0" xfId="1"/>
    <xf numFmtId="0" fontId="1" fillId="0" borderId="0" xfId="2" applyNumberFormat="1" applyFont="1" applyFill="1" applyBorder="1" applyAlignment="1" applyProtection="1"/>
    <xf numFmtId="0" fontId="6" fillId="0" borderId="1" xfId="1" applyBorder="1"/>
    <xf numFmtId="0" fontId="6" fillId="0" borderId="2" xfId="1" applyBorder="1"/>
    <xf numFmtId="0" fontId="6" fillId="0" borderId="0" xfId="1" applyBorder="1"/>
    <xf numFmtId="0" fontId="6" fillId="0" borderId="5" xfId="1" applyBorder="1"/>
    <xf numFmtId="0" fontId="6" fillId="0" borderId="6" xfId="1" applyBorder="1"/>
    <xf numFmtId="0" fontId="4" fillId="0" borderId="0" xfId="1" applyFont="1"/>
    <xf numFmtId="0" fontId="2" fillId="0" borderId="0" xfId="1" applyFont="1" applyBorder="1"/>
    <xf numFmtId="164" fontId="2" fillId="0" borderId="0" xfId="3" applyNumberFormat="1" applyFont="1" applyFill="1" applyBorder="1" applyAlignment="1" applyProtection="1"/>
    <xf numFmtId="164" fontId="6" fillId="0" borderId="0" xfId="1" applyNumberFormat="1"/>
    <xf numFmtId="0" fontId="0" fillId="0" borderId="0" xfId="1" applyFont="1"/>
    <xf numFmtId="0" fontId="1" fillId="0" borderId="0" xfId="2"/>
    <xf numFmtId="0" fontId="0" fillId="0" borderId="0" xfId="1" applyFont="1" applyFill="1" applyBorder="1"/>
    <xf numFmtId="0" fontId="0" fillId="0" borderId="0" xfId="1" applyFont="1" applyBorder="1"/>
    <xf numFmtId="166" fontId="2" fillId="0" borderId="10" xfId="3" applyNumberFormat="1" applyFont="1" applyFill="1" applyBorder="1" applyAlignment="1" applyProtection="1">
      <alignment horizontal="center"/>
    </xf>
    <xf numFmtId="166" fontId="2" fillId="0" borderId="11" xfId="3" applyNumberFormat="1" applyFont="1" applyFill="1" applyBorder="1" applyAlignment="1" applyProtection="1">
      <alignment horizontal="center"/>
    </xf>
    <xf numFmtId="0" fontId="6" fillId="0" borderId="9" xfId="1" applyFont="1" applyBorder="1"/>
    <xf numFmtId="0" fontId="6" fillId="0" borderId="10" xfId="1" applyFont="1" applyBorder="1"/>
    <xf numFmtId="0" fontId="6" fillId="0" borderId="12" xfId="1" applyFont="1" applyBorder="1" applyAlignment="1">
      <alignment horizontal="center"/>
    </xf>
    <xf numFmtId="0" fontId="6" fillId="0" borderId="13" xfId="1" applyFont="1" applyBorder="1"/>
    <xf numFmtId="0" fontId="6" fillId="0" borderId="14" xfId="1" applyFont="1" applyBorder="1"/>
    <xf numFmtId="164" fontId="2" fillId="0" borderId="14" xfId="3" applyNumberFormat="1" applyFont="1" applyFill="1" applyBorder="1" applyAlignment="1" applyProtection="1"/>
    <xf numFmtId="0" fontId="6" fillId="0" borderId="17" xfId="1" applyFont="1" applyBorder="1"/>
    <xf numFmtId="0" fontId="6" fillId="0" borderId="18" xfId="1" applyFont="1" applyBorder="1"/>
    <xf numFmtId="164" fontId="2" fillId="0" borderId="18" xfId="3" applyNumberFormat="1" applyFont="1" applyFill="1" applyBorder="1" applyAlignment="1" applyProtection="1"/>
    <xf numFmtId="0" fontId="2" fillId="0" borderId="17" xfId="1" applyFont="1" applyBorder="1" applyAlignment="1">
      <alignment horizontal="center"/>
    </xf>
    <xf numFmtId="0" fontId="2" fillId="0" borderId="18" xfId="1" applyFont="1" applyBorder="1"/>
    <xf numFmtId="0" fontId="7" fillId="0" borderId="18" xfId="1" applyFont="1" applyBorder="1" applyAlignment="1">
      <alignment horizontal="center"/>
    </xf>
    <xf numFmtId="0" fontId="6" fillId="0" borderId="17" xfId="1" applyFont="1" applyBorder="1" applyAlignment="1">
      <alignment horizontal="right"/>
    </xf>
    <xf numFmtId="0" fontId="6" fillId="0" borderId="18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166" fontId="6" fillId="0" borderId="18" xfId="3" applyNumberFormat="1" applyFont="1" applyFill="1" applyBorder="1" applyAlignment="1" applyProtection="1">
      <alignment horizontal="center"/>
    </xf>
    <xf numFmtId="166" fontId="6" fillId="0" borderId="19" xfId="1" applyNumberFormat="1" applyFont="1" applyBorder="1" applyAlignment="1">
      <alignment horizontal="center"/>
    </xf>
    <xf numFmtId="166" fontId="6" fillId="0" borderId="19" xfId="3" applyNumberFormat="1" applyFont="1" applyFill="1" applyBorder="1" applyAlignment="1" applyProtection="1">
      <alignment horizontal="center"/>
    </xf>
    <xf numFmtId="0" fontId="6" fillId="0" borderId="21" xfId="1" applyFont="1" applyBorder="1"/>
    <xf numFmtId="164" fontId="6" fillId="0" borderId="22" xfId="1" applyNumberFormat="1" applyFont="1" applyBorder="1"/>
    <xf numFmtId="0" fontId="6" fillId="0" borderId="0" xfId="1" applyFont="1" applyBorder="1"/>
    <xf numFmtId="164" fontId="2" fillId="0" borderId="23" xfId="1" applyNumberFormat="1" applyFont="1" applyBorder="1" applyAlignment="1">
      <alignment horizontal="center"/>
    </xf>
    <xf numFmtId="164" fontId="6" fillId="0" borderId="23" xfId="1" applyNumberFormat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16" xfId="1" applyFont="1" applyBorder="1" applyAlignment="1">
      <alignment horizontal="center"/>
    </xf>
    <xf numFmtId="166" fontId="6" fillId="0" borderId="14" xfId="3" applyNumberFormat="1" applyFont="1" applyFill="1" applyBorder="1" applyAlignment="1" applyProtection="1">
      <alignment horizontal="center"/>
    </xf>
    <xf numFmtId="166" fontId="6" fillId="0" borderId="15" xfId="1" applyNumberFormat="1" applyFont="1" applyBorder="1" applyAlignment="1">
      <alignment horizontal="center"/>
    </xf>
    <xf numFmtId="0" fontId="0" fillId="0" borderId="18" xfId="1" applyFont="1" applyBorder="1"/>
    <xf numFmtId="0" fontId="2" fillId="0" borderId="10" xfId="1" applyFont="1" applyBorder="1" applyAlignment="1">
      <alignment horizontal="center"/>
    </xf>
    <xf numFmtId="164" fontId="6" fillId="0" borderId="0" xfId="1" applyNumberFormat="1" applyBorder="1"/>
    <xf numFmtId="0" fontId="6" fillId="0" borderId="9" xfId="1" applyFont="1" applyBorder="1" applyAlignment="1">
      <alignment horizontal="right"/>
    </xf>
    <xf numFmtId="0" fontId="6" fillId="0" borderId="24" xfId="1" applyFont="1" applyBorder="1"/>
    <xf numFmtId="0" fontId="7" fillId="0" borderId="25" xfId="1" applyFont="1" applyBorder="1" applyAlignment="1">
      <alignment horizontal="left"/>
    </xf>
    <xf numFmtId="0" fontId="2" fillId="0" borderId="26" xfId="1" applyFont="1" applyBorder="1" applyAlignment="1">
      <alignment horizontal="center"/>
    </xf>
    <xf numFmtId="164" fontId="2" fillId="0" borderId="10" xfId="3" applyNumberFormat="1" applyFont="1" applyFill="1" applyBorder="1" applyAlignment="1" applyProtection="1"/>
    <xf numFmtId="0" fontId="0" fillId="2" borderId="0" xfId="0" applyFill="1" applyBorder="1"/>
    <xf numFmtId="0" fontId="0" fillId="2" borderId="27" xfId="0" applyFill="1" applyBorder="1"/>
    <xf numFmtId="0" fontId="9" fillId="2" borderId="0" xfId="0" applyFont="1" applyFill="1" applyBorder="1" applyAlignment="1">
      <alignment horizontal="right"/>
    </xf>
    <xf numFmtId="0" fontId="6" fillId="0" borderId="0" xfId="1" applyAlignment="1">
      <alignment horizontal="center"/>
    </xf>
    <xf numFmtId="0" fontId="0" fillId="2" borderId="0" xfId="0" applyFill="1" applyProtection="1">
      <protection locked="0"/>
    </xf>
    <xf numFmtId="0" fontId="6" fillId="2" borderId="0" xfId="1" applyFill="1" applyProtection="1">
      <protection locked="0"/>
    </xf>
    <xf numFmtId="164" fontId="2" fillId="2" borderId="0" xfId="3" applyNumberFormat="1" applyFont="1" applyFill="1" applyBorder="1" applyAlignment="1" applyProtection="1">
      <protection locked="0"/>
    </xf>
    <xf numFmtId="0" fontId="2" fillId="0" borderId="28" xfId="1" applyFont="1" applyBorder="1"/>
    <xf numFmtId="0" fontId="0" fillId="0" borderId="0" xfId="0" applyBorder="1"/>
    <xf numFmtId="0" fontId="0" fillId="0" borderId="4" xfId="0" applyBorder="1"/>
    <xf numFmtId="0" fontId="6" fillId="0" borderId="0" xfId="1" applyBorder="1" applyAlignment="1">
      <alignment horizontal="center"/>
    </xf>
    <xf numFmtId="0" fontId="10" fillId="0" borderId="0" xfId="1" applyFont="1" applyAlignment="1">
      <alignment horizontal="right"/>
    </xf>
    <xf numFmtId="0" fontId="10" fillId="0" borderId="0" xfId="1" applyFont="1"/>
    <xf numFmtId="0" fontId="11" fillId="0" borderId="0" xfId="1" applyFont="1"/>
    <xf numFmtId="0" fontId="2" fillId="4" borderId="18" xfId="1" applyFont="1" applyFill="1" applyBorder="1" applyAlignment="1" applyProtection="1">
      <alignment horizontal="center"/>
      <protection locked="0"/>
    </xf>
    <xf numFmtId="0" fontId="3" fillId="4" borderId="4" xfId="1" applyFont="1" applyFill="1" applyBorder="1" applyAlignment="1" applyProtection="1">
      <alignment horizontal="center"/>
      <protection locked="0"/>
    </xf>
    <xf numFmtId="166" fontId="13" fillId="7" borderId="8" xfId="1" applyNumberFormat="1" applyFont="1" applyFill="1" applyBorder="1" applyAlignment="1">
      <alignment horizontal="center" vertical="center" wrapText="1"/>
    </xf>
    <xf numFmtId="0" fontId="6" fillId="0" borderId="38" xfId="1" applyBorder="1"/>
    <xf numFmtId="0" fontId="0" fillId="0" borderId="39" xfId="0" applyBorder="1"/>
    <xf numFmtId="0" fontId="6" fillId="0" borderId="19" xfId="1" applyBorder="1"/>
    <xf numFmtId="0" fontId="6" fillId="0" borderId="11" xfId="1" applyBorder="1"/>
    <xf numFmtId="0" fontId="6" fillId="0" borderId="18" xfId="1" applyBorder="1"/>
    <xf numFmtId="0" fontId="6" fillId="0" borderId="10" xfId="1" applyBorder="1"/>
    <xf numFmtId="0" fontId="0" fillId="0" borderId="11" xfId="0" applyBorder="1"/>
    <xf numFmtId="0" fontId="0" fillId="0" borderId="19" xfId="0" applyBorder="1"/>
    <xf numFmtId="0" fontId="6" fillId="0" borderId="45" xfId="1" applyBorder="1"/>
    <xf numFmtId="0" fontId="6" fillId="0" borderId="46" xfId="1" applyBorder="1"/>
    <xf numFmtId="0" fontId="6" fillId="0" borderId="9" xfId="1" applyBorder="1"/>
    <xf numFmtId="0" fontId="2" fillId="4" borderId="20" xfId="1" applyFont="1" applyFill="1" applyBorder="1" applyAlignment="1" applyProtection="1">
      <alignment horizontal="center"/>
      <protection locked="0"/>
    </xf>
    <xf numFmtId="0" fontId="6" fillId="0" borderId="20" xfId="1" applyBorder="1"/>
    <xf numFmtId="0" fontId="2" fillId="4" borderId="19" xfId="1" applyFont="1" applyFill="1" applyBorder="1" applyAlignment="1" applyProtection="1">
      <alignment horizontal="center"/>
      <protection locked="0"/>
    </xf>
    <xf numFmtId="0" fontId="6" fillId="0" borderId="12" xfId="1" applyBorder="1"/>
    <xf numFmtId="0" fontId="2" fillId="0" borderId="0" xfId="0" applyFont="1" applyAlignment="1">
      <alignment horizontal="right"/>
    </xf>
    <xf numFmtId="0" fontId="2" fillId="4" borderId="40" xfId="1" applyFont="1" applyFill="1" applyBorder="1" applyAlignment="1" applyProtection="1">
      <alignment horizontal="center"/>
      <protection locked="0"/>
    </xf>
    <xf numFmtId="0" fontId="7" fillId="3" borderId="22" xfId="1" applyFont="1" applyFill="1" applyBorder="1" applyAlignment="1"/>
    <xf numFmtId="0" fontId="0" fillId="0" borderId="32" xfId="0" applyBorder="1" applyAlignment="1"/>
    <xf numFmtId="0" fontId="2" fillId="4" borderId="48" xfId="1" applyFont="1" applyFill="1" applyBorder="1" applyAlignment="1" applyProtection="1">
      <alignment horizontal="center"/>
      <protection locked="0"/>
    </xf>
    <xf numFmtId="0" fontId="6" fillId="0" borderId="29" xfId="1" applyBorder="1"/>
    <xf numFmtId="0" fontId="6" fillId="0" borderId="39" xfId="1" applyBorder="1"/>
    <xf numFmtId="0" fontId="6" fillId="0" borderId="40" xfId="1" quotePrefix="1" applyBorder="1"/>
    <xf numFmtId="0" fontId="7" fillId="3" borderId="33" xfId="1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2" fillId="4" borderId="43" xfId="1" applyFont="1" applyFill="1" applyBorder="1" applyAlignment="1" applyProtection="1">
      <alignment horizontal="center"/>
      <protection locked="0"/>
    </xf>
    <xf numFmtId="0" fontId="2" fillId="4" borderId="44" xfId="1" applyFont="1" applyFill="1" applyBorder="1" applyAlignment="1" applyProtection="1">
      <alignment horizontal="center"/>
      <protection locked="0"/>
    </xf>
    <xf numFmtId="0" fontId="2" fillId="4" borderId="41" xfId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7" fillId="3" borderId="30" xfId="1" applyFont="1" applyFill="1" applyBorder="1" applyAlignment="1">
      <alignment horizontal="center"/>
    </xf>
    <xf numFmtId="0" fontId="7" fillId="3" borderId="31" xfId="1" applyFont="1" applyFill="1" applyBorder="1" applyAlignment="1">
      <alignment horizontal="center"/>
    </xf>
    <xf numFmtId="0" fontId="2" fillId="5" borderId="40" xfId="1" applyFont="1" applyFill="1" applyBorder="1" applyAlignment="1" applyProtection="1">
      <alignment horizontal="center"/>
      <protection locked="0"/>
    </xf>
    <xf numFmtId="0" fontId="6" fillId="5" borderId="11" xfId="1" applyFill="1" applyBorder="1"/>
    <xf numFmtId="0" fontId="6" fillId="5" borderId="0" xfId="1" applyFill="1" applyBorder="1"/>
    <xf numFmtId="0" fontId="2" fillId="0" borderId="0" xfId="1" applyFont="1" applyAlignment="1">
      <alignment horizontal="right" vertical="center"/>
    </xf>
    <xf numFmtId="0" fontId="6" fillId="0" borderId="25" xfId="1" applyBorder="1"/>
    <xf numFmtId="0" fontId="6" fillId="0" borderId="45" xfId="1" applyFont="1" applyBorder="1"/>
    <xf numFmtId="0" fontId="6" fillId="0" borderId="0" xfId="1" applyFont="1" applyBorder="1" applyAlignment="1">
      <alignment horizontal="center"/>
    </xf>
    <xf numFmtId="0" fontId="6" fillId="0" borderId="20" xfId="1" applyFont="1" applyBorder="1"/>
    <xf numFmtId="0" fontId="6" fillId="5" borderId="25" xfId="1" applyFill="1" applyBorder="1"/>
    <xf numFmtId="0" fontId="6" fillId="0" borderId="20" xfId="1" quotePrefix="1" applyFont="1" applyBorder="1" applyAlignment="1">
      <alignment horizontal="center"/>
    </xf>
    <xf numFmtId="164" fontId="2" fillId="0" borderId="22" xfId="3" applyNumberFormat="1" applyFont="1" applyFill="1" applyBorder="1" applyAlignment="1" applyProtection="1">
      <alignment horizontal="center"/>
    </xf>
    <xf numFmtId="164" fontId="2" fillId="0" borderId="29" xfId="3" applyNumberFormat="1" applyFont="1" applyFill="1" applyBorder="1" applyAlignment="1" applyProtection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/>
    <xf numFmtId="0" fontId="0" fillId="0" borderId="12" xfId="0" applyBorder="1"/>
    <xf numFmtId="0" fontId="0" fillId="0" borderId="25" xfId="0" applyBorder="1"/>
    <xf numFmtId="0" fontId="6" fillId="0" borderId="20" xfId="1" applyBorder="1" applyAlignment="1">
      <alignment horizontal="center"/>
    </xf>
    <xf numFmtId="167" fontId="2" fillId="0" borderId="29" xfId="3" applyNumberFormat="1" applyFont="1" applyFill="1" applyBorder="1" applyAlignment="1" applyProtection="1">
      <alignment horizontal="center"/>
    </xf>
    <xf numFmtId="0" fontId="0" fillId="5" borderId="45" xfId="0" applyFill="1" applyBorder="1"/>
    <xf numFmtId="0" fontId="0" fillId="5" borderId="20" xfId="0" applyFill="1" applyBorder="1" applyAlignment="1">
      <alignment horizontal="center"/>
    </xf>
    <xf numFmtId="0" fontId="6" fillId="5" borderId="20" xfId="1" applyFill="1" applyBorder="1"/>
    <xf numFmtId="0" fontId="0" fillId="5" borderId="0" xfId="0" applyFill="1" applyBorder="1"/>
    <xf numFmtId="0" fontId="0" fillId="5" borderId="20" xfId="0" applyFill="1" applyBorder="1"/>
    <xf numFmtId="167" fontId="2" fillId="5" borderId="29" xfId="3" applyNumberFormat="1" applyFont="1" applyFill="1" applyBorder="1" applyAlignment="1" applyProtection="1">
      <alignment horizontal="center"/>
    </xf>
    <xf numFmtId="0" fontId="2" fillId="0" borderId="13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8" fillId="6" borderId="0" xfId="1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0" fontId="7" fillId="3" borderId="37" xfId="1" applyFont="1" applyFill="1" applyBorder="1" applyAlignment="1">
      <alignment horizontal="center"/>
    </xf>
    <xf numFmtId="0" fontId="7" fillId="3" borderId="21" xfId="1" applyFont="1" applyFill="1" applyBorder="1" applyAlignment="1">
      <alignment horizontal="center"/>
    </xf>
    <xf numFmtId="0" fontId="7" fillId="3" borderId="22" xfId="1" applyFont="1" applyFill="1" applyBorder="1" applyAlignment="1">
      <alignment horizontal="center"/>
    </xf>
    <xf numFmtId="0" fontId="2" fillId="0" borderId="13" xfId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13" fillId="8" borderId="0" xfId="0" applyFont="1" applyFill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4" fillId="0" borderId="34" xfId="1" applyFont="1" applyBorder="1" applyAlignment="1">
      <alignment horizontal="center"/>
    </xf>
    <xf numFmtId="0" fontId="4" fillId="0" borderId="35" xfId="1" applyFont="1" applyBorder="1" applyAlignment="1">
      <alignment horizontal="center"/>
    </xf>
    <xf numFmtId="0" fontId="4" fillId="0" borderId="36" xfId="1" applyFont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2" fillId="4" borderId="25" xfId="1" applyFont="1" applyFill="1" applyBorder="1" applyAlignment="1" applyProtection="1">
      <alignment horizontal="center"/>
      <protection locked="0"/>
    </xf>
    <xf numFmtId="0" fontId="2" fillId="4" borderId="20" xfId="1" applyFont="1" applyFill="1" applyBorder="1" applyAlignment="1" applyProtection="1">
      <alignment horizontal="center"/>
      <protection locked="0"/>
    </xf>
    <xf numFmtId="0" fontId="6" fillId="0" borderId="25" xfId="1" applyBorder="1" applyAlignment="1">
      <alignment horizontal="center"/>
    </xf>
    <xf numFmtId="0" fontId="6" fillId="0" borderId="0" xfId="1" applyBorder="1" applyAlignment="1">
      <alignment horizontal="center"/>
    </xf>
    <xf numFmtId="0" fontId="6" fillId="0" borderId="20" xfId="1" applyBorder="1" applyAlignment="1">
      <alignment horizontal="center"/>
    </xf>
    <xf numFmtId="0" fontId="0" fillId="0" borderId="45" xfId="0" applyFont="1" applyBorder="1"/>
    <xf numFmtId="0" fontId="2" fillId="0" borderId="45" xfId="0" applyFont="1" applyBorder="1"/>
    <xf numFmtId="0" fontId="2" fillId="0" borderId="45" xfId="1" applyFont="1" applyBorder="1"/>
    <xf numFmtId="0" fontId="0" fillId="0" borderId="45" xfId="1" applyFont="1" applyBorder="1"/>
    <xf numFmtId="0" fontId="6" fillId="0" borderId="45" xfId="1" applyFont="1" applyBorder="1" applyAlignment="1"/>
    <xf numFmtId="0" fontId="0" fillId="0" borderId="45" xfId="1" applyFont="1" applyBorder="1" applyAlignment="1"/>
  </cellXfs>
  <cellStyles count="4">
    <cellStyle name="Excel Built-in Normal" xfId="1"/>
    <cellStyle name="Lien hypertexte" xfId="2" builtinId="8"/>
    <cellStyle name="Monétaire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42332</xdr:colOff>
      <xdr:row>0</xdr:row>
      <xdr:rowOff>28574</xdr:rowOff>
    </xdr:from>
    <xdr:to>
      <xdr:col>1</xdr:col>
      <xdr:colOff>1766357</xdr:colOff>
      <xdr:row>6</xdr:row>
      <xdr:rowOff>81491</xdr:rowOff>
    </xdr:to>
    <xdr:pic>
      <xdr:nvPicPr>
        <xdr:cNvPr id="1197" name="Image 2" descr="FFHB_LOGO_COMITE_YVELINES_FD_BL_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332" y="28574"/>
          <a:ext cx="2306108" cy="1005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219075</xdr:colOff>
      <xdr:row>0</xdr:row>
      <xdr:rowOff>66675</xdr:rowOff>
    </xdr:from>
    <xdr:to>
      <xdr:col>10</xdr:col>
      <xdr:colOff>809624</xdr:colOff>
      <xdr:row>7</xdr:row>
      <xdr:rowOff>76199</xdr:rowOff>
    </xdr:to>
    <xdr:pic>
      <xdr:nvPicPr>
        <xdr:cNvPr id="1198" name="Image 6" descr="CDHB78-COC-LOGO-COU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43625" y="66675"/>
          <a:ext cx="1142999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28574</xdr:rowOff>
    </xdr:from>
    <xdr:to>
      <xdr:col>1</xdr:col>
      <xdr:colOff>1159933</xdr:colOff>
      <xdr:row>6</xdr:row>
      <xdr:rowOff>81491</xdr:rowOff>
    </xdr:to>
    <xdr:pic>
      <xdr:nvPicPr>
        <xdr:cNvPr id="2" name="Image 2" descr="FFHB_LOGO_COMITE_YVELINES_FD_BL_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4"/>
          <a:ext cx="2305050" cy="1024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8</xdr:col>
      <xdr:colOff>356659</xdr:colOff>
      <xdr:row>0</xdr:row>
      <xdr:rowOff>66675</xdr:rowOff>
    </xdr:from>
    <xdr:to>
      <xdr:col>10</xdr:col>
      <xdr:colOff>502707</xdr:colOff>
      <xdr:row>7</xdr:row>
      <xdr:rowOff>76199</xdr:rowOff>
    </xdr:to>
    <xdr:pic>
      <xdr:nvPicPr>
        <xdr:cNvPr id="3" name="Image 6" descr="CDHB78-COC-LOGO-COU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43675" y="66675"/>
          <a:ext cx="1142999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5878000.coc@ffhandball.net" TargetMode="External"/><Relationship Id="rId1" Type="http://schemas.openxmlformats.org/officeDocument/2006/relationships/hyperlink" Target="mailto:5878000@ffhandball.ne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5878000.coc@ffhandball.net" TargetMode="External"/><Relationship Id="rId1" Type="http://schemas.openxmlformats.org/officeDocument/2006/relationships/hyperlink" Target="mailto:5878000@ffhandball.net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77"/>
  <sheetViews>
    <sheetView showGridLines="0" tabSelected="1" topLeftCell="A4" zoomScale="90" zoomScaleNormal="90" workbookViewId="0">
      <selection activeCell="A18" sqref="A18:K18"/>
    </sheetView>
  </sheetViews>
  <sheetFormatPr baseColWidth="10" defaultColWidth="11.28515625" defaultRowHeight="12.75" x14ac:dyDescent="0.2"/>
  <cols>
    <col min="1" max="1" width="8.7109375" style="1" customWidth="1"/>
    <col min="2" max="2" width="40.42578125" style="1" customWidth="1"/>
    <col min="3" max="3" width="7.28515625" style="1" customWidth="1"/>
    <col min="4" max="4" width="6.85546875" style="1" customWidth="1"/>
    <col min="5" max="6" width="6.42578125" style="1" customWidth="1"/>
    <col min="7" max="8" width="6" style="1" customWidth="1"/>
    <col min="9" max="9" width="6.7109375" style="1" customWidth="1"/>
    <col min="10" max="10" width="8.28515625" style="1" customWidth="1"/>
    <col min="11" max="11" width="19.140625" style="1" customWidth="1"/>
    <col min="12" max="16384" width="11.28515625" style="1"/>
  </cols>
  <sheetData>
    <row r="2" spans="1:15" x14ac:dyDescent="0.2">
      <c r="A2"/>
    </row>
    <row r="3" spans="1:15" x14ac:dyDescent="0.2">
      <c r="H3"/>
    </row>
    <row r="9" spans="1:15" ht="15.75" x14ac:dyDescent="0.25">
      <c r="D9" s="127" t="s">
        <v>94</v>
      </c>
      <c r="E9" s="127"/>
      <c r="F9" s="127"/>
      <c r="G9" s="127"/>
      <c r="H9" s="127"/>
      <c r="I9" s="127"/>
      <c r="J9" s="127"/>
      <c r="K9" s="127"/>
    </row>
    <row r="10" spans="1:15" x14ac:dyDescent="0.2">
      <c r="E10" s="2"/>
      <c r="F10" s="2"/>
    </row>
    <row r="11" spans="1:15" ht="13.5" thickBot="1" x14ac:dyDescent="0.25">
      <c r="E11" s="2"/>
      <c r="F11" s="2"/>
    </row>
    <row r="12" spans="1:15" ht="20.25" customHeight="1" x14ac:dyDescent="0.2">
      <c r="A12" s="3"/>
      <c r="B12" s="4"/>
      <c r="C12" s="137" t="str">
        <f>VLOOKUP(B13,Bdd_club,2,FALSE)</f>
        <v>Nom</v>
      </c>
      <c r="D12" s="138"/>
      <c r="E12" s="138"/>
      <c r="F12" s="138"/>
      <c r="G12" s="138"/>
      <c r="H12" s="138"/>
      <c r="I12" s="138"/>
      <c r="J12" s="138"/>
      <c r="K12" s="139"/>
      <c r="M12" s="64" t="s">
        <v>69</v>
      </c>
      <c r="N12" s="65" t="s">
        <v>71</v>
      </c>
    </row>
    <row r="13" spans="1:15" ht="20.25" x14ac:dyDescent="0.3">
      <c r="A13" s="60" t="s">
        <v>0</v>
      </c>
      <c r="B13" s="68" t="s">
        <v>68</v>
      </c>
      <c r="C13" s="140"/>
      <c r="D13" s="141"/>
      <c r="E13" s="141"/>
      <c r="F13" s="141"/>
      <c r="G13" s="141"/>
      <c r="H13" s="141"/>
      <c r="I13" s="141"/>
      <c r="J13" s="141"/>
      <c r="K13" s="142"/>
      <c r="M13" s="66"/>
      <c r="N13" s="66"/>
      <c r="O13" s="66"/>
    </row>
    <row r="14" spans="1:15" x14ac:dyDescent="0.2">
      <c r="A14" s="60"/>
      <c r="B14" s="62"/>
      <c r="C14" s="140"/>
      <c r="D14" s="141"/>
      <c r="E14" s="141"/>
      <c r="F14" s="141"/>
      <c r="G14" s="141"/>
      <c r="H14" s="141"/>
      <c r="I14" s="141"/>
      <c r="J14" s="141"/>
      <c r="K14" s="142"/>
      <c r="M14" s="66"/>
      <c r="N14" s="66"/>
      <c r="O14" s="66"/>
    </row>
    <row r="15" spans="1:15" ht="13.5" thickBot="1" x14ac:dyDescent="0.25">
      <c r="A15" s="6"/>
      <c r="B15" s="7"/>
      <c r="C15" s="143"/>
      <c r="D15" s="144"/>
      <c r="E15" s="144"/>
      <c r="F15" s="144"/>
      <c r="G15" s="144"/>
      <c r="H15" s="144"/>
      <c r="I15" s="144"/>
      <c r="J15" s="144"/>
      <c r="K15" s="145"/>
      <c r="M15" s="66"/>
      <c r="N15" s="66"/>
      <c r="O15" s="66"/>
    </row>
    <row r="16" spans="1:1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47"/>
      <c r="M16" s="66"/>
      <c r="N16" s="66"/>
      <c r="O16" s="66"/>
    </row>
    <row r="17" spans="1:15" x14ac:dyDescent="0.2">
      <c r="M17" s="66"/>
      <c r="N17" s="66"/>
      <c r="O17" s="66"/>
    </row>
    <row r="18" spans="1:15" ht="18" customHeight="1" x14ac:dyDescent="0.25">
      <c r="A18" s="146" t="s">
        <v>108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8"/>
      <c r="M18" s="66"/>
      <c r="N18" s="66"/>
      <c r="O18" s="66"/>
    </row>
    <row r="19" spans="1:15" ht="18" x14ac:dyDescent="0.25">
      <c r="B19" s="8"/>
      <c r="M19" s="66"/>
      <c r="N19" s="66"/>
      <c r="O19" s="66"/>
    </row>
    <row r="20" spans="1:15" ht="13.5" thickBot="1" x14ac:dyDescent="0.25">
      <c r="D20"/>
      <c r="E20"/>
      <c r="F20"/>
      <c r="G20"/>
      <c r="H20"/>
      <c r="I20"/>
      <c r="J20"/>
      <c r="K20"/>
      <c r="M20" s="66"/>
      <c r="N20" s="66"/>
      <c r="O20" s="66"/>
    </row>
    <row r="21" spans="1:15" x14ac:dyDescent="0.2">
      <c r="A21" s="21"/>
      <c r="B21" s="36"/>
      <c r="C21" s="22"/>
      <c r="D21" s="22"/>
      <c r="E21" s="22"/>
      <c r="F21" s="22"/>
      <c r="G21" s="22"/>
      <c r="H21" s="49"/>
      <c r="I21" s="22"/>
      <c r="J21" s="23"/>
      <c r="K21" s="37"/>
      <c r="M21" s="66"/>
      <c r="N21" s="66"/>
      <c r="O21" s="66"/>
    </row>
    <row r="22" spans="1:15" x14ac:dyDescent="0.2">
      <c r="A22" s="27" t="s">
        <v>45</v>
      </c>
      <c r="B22" s="9" t="s">
        <v>52</v>
      </c>
      <c r="C22" s="29" t="s">
        <v>53</v>
      </c>
      <c r="D22" s="29" t="s">
        <v>54</v>
      </c>
      <c r="E22" s="29" t="s">
        <v>55</v>
      </c>
      <c r="F22" s="29" t="s">
        <v>57</v>
      </c>
      <c r="G22" s="50" t="s">
        <v>58</v>
      </c>
      <c r="H22" s="50" t="s">
        <v>86</v>
      </c>
      <c r="I22" s="28" t="s">
        <v>56</v>
      </c>
      <c r="J22" s="26" t="s">
        <v>1</v>
      </c>
      <c r="K22" s="39" t="s">
        <v>2</v>
      </c>
      <c r="M22" s="66"/>
      <c r="N22" s="66"/>
      <c r="O22" s="66"/>
    </row>
    <row r="23" spans="1:15" ht="13.5" thickBot="1" x14ac:dyDescent="0.25">
      <c r="A23" s="48"/>
      <c r="B23" s="38"/>
      <c r="C23" s="46"/>
      <c r="D23" s="46"/>
      <c r="E23" s="46"/>
      <c r="F23" s="46"/>
      <c r="G23" s="46"/>
      <c r="H23" s="51"/>
      <c r="I23" s="19"/>
      <c r="J23" s="52"/>
      <c r="K23" s="40"/>
      <c r="M23" s="66"/>
      <c r="N23" s="66"/>
      <c r="O23" s="66"/>
    </row>
    <row r="24" spans="1:15" x14ac:dyDescent="0.2">
      <c r="A24" s="21"/>
      <c r="B24" s="22"/>
      <c r="C24" s="41"/>
      <c r="D24" s="41"/>
      <c r="E24" s="41"/>
      <c r="F24" s="41"/>
      <c r="G24" s="41"/>
      <c r="H24" s="41"/>
      <c r="I24" s="42"/>
      <c r="J24" s="43"/>
      <c r="K24" s="44"/>
      <c r="M24" s="64" t="s">
        <v>70</v>
      </c>
      <c r="N24" s="65" t="s">
        <v>109</v>
      </c>
    </row>
    <row r="25" spans="1:15" x14ac:dyDescent="0.2">
      <c r="A25" s="24">
        <v>706130</v>
      </c>
      <c r="B25" s="25" t="s">
        <v>51</v>
      </c>
      <c r="C25" s="67"/>
      <c r="D25" s="67"/>
      <c r="E25" s="67"/>
      <c r="F25" s="67"/>
      <c r="G25" s="67"/>
      <c r="H25" s="67"/>
      <c r="I25" s="32">
        <f>SUM(C25:H25)</f>
        <v>0</v>
      </c>
      <c r="J25" s="33">
        <v>155</v>
      </c>
      <c r="K25" s="34">
        <f>I25*J25</f>
        <v>0</v>
      </c>
      <c r="M25" s="66"/>
      <c r="N25" s="66"/>
      <c r="O25" s="66"/>
    </row>
    <row r="26" spans="1:15" x14ac:dyDescent="0.2">
      <c r="A26" s="24">
        <v>706131</v>
      </c>
      <c r="B26" s="45" t="s">
        <v>59</v>
      </c>
      <c r="C26" s="67"/>
      <c r="D26" s="67"/>
      <c r="E26" s="67"/>
      <c r="F26" s="67"/>
      <c r="G26" s="67"/>
      <c r="H26" s="67"/>
      <c r="I26" s="32">
        <f>SUM(C26:H26)</f>
        <v>0</v>
      </c>
      <c r="J26" s="33">
        <v>155</v>
      </c>
      <c r="K26" s="34">
        <f>I26*J26</f>
        <v>0</v>
      </c>
      <c r="M26" s="66"/>
      <c r="N26" s="66"/>
      <c r="O26" s="66"/>
    </row>
    <row r="27" spans="1:15" x14ac:dyDescent="0.2">
      <c r="A27" s="24"/>
      <c r="B27" s="25"/>
      <c r="C27" s="31"/>
      <c r="D27" s="31"/>
      <c r="E27" s="31"/>
      <c r="F27" s="31"/>
      <c r="G27" s="31"/>
      <c r="H27" s="31"/>
      <c r="I27" s="32"/>
      <c r="J27" s="33"/>
      <c r="K27" s="34"/>
      <c r="M27" s="66"/>
      <c r="N27" s="66"/>
      <c r="O27" s="66"/>
    </row>
    <row r="28" spans="1:15" x14ac:dyDescent="0.2">
      <c r="A28" s="24">
        <v>706100</v>
      </c>
      <c r="B28" s="25" t="s">
        <v>47</v>
      </c>
      <c r="C28" s="28"/>
      <c r="D28" s="28"/>
      <c r="E28" s="28"/>
      <c r="F28" s="28"/>
      <c r="G28" s="28"/>
      <c r="H28" s="28"/>
      <c r="I28" s="32">
        <f>SUM(I25:I26)</f>
        <v>0</v>
      </c>
      <c r="J28" s="33">
        <v>180</v>
      </c>
      <c r="K28" s="34">
        <f>I28*J28</f>
        <v>0</v>
      </c>
      <c r="M28" s="66"/>
      <c r="N28" s="66"/>
      <c r="O28" s="66"/>
    </row>
    <row r="29" spans="1:15" x14ac:dyDescent="0.2">
      <c r="A29" s="24"/>
      <c r="B29" s="28"/>
      <c r="C29" s="28"/>
      <c r="D29" s="28"/>
      <c r="E29" s="28"/>
      <c r="F29" s="28"/>
      <c r="G29" s="28"/>
      <c r="H29" s="28"/>
      <c r="I29" s="32"/>
      <c r="J29" s="33"/>
      <c r="K29" s="34"/>
      <c r="M29" s="66"/>
      <c r="N29" s="66"/>
      <c r="O29" s="66"/>
    </row>
    <row r="30" spans="1:15" x14ac:dyDescent="0.2">
      <c r="A30" s="30">
        <v>706110</v>
      </c>
      <c r="B30" s="25" t="s">
        <v>48</v>
      </c>
      <c r="C30" s="25"/>
      <c r="D30" s="25"/>
      <c r="E30" s="25"/>
      <c r="F30" s="25"/>
      <c r="G30" s="25"/>
      <c r="H30" s="25"/>
      <c r="I30" s="32">
        <v>1</v>
      </c>
      <c r="J30" s="33">
        <v>103</v>
      </c>
      <c r="K30" s="35">
        <v>103</v>
      </c>
      <c r="M30" s="66"/>
      <c r="N30" s="66"/>
      <c r="O30" s="66"/>
    </row>
    <row r="31" spans="1:15" x14ac:dyDescent="0.2">
      <c r="A31" s="24"/>
      <c r="B31" s="25"/>
      <c r="C31" s="25"/>
      <c r="D31" s="25"/>
      <c r="E31" s="25"/>
      <c r="F31" s="25"/>
      <c r="G31" s="25"/>
      <c r="H31" s="25"/>
      <c r="I31" s="32"/>
      <c r="J31" s="33"/>
      <c r="K31" s="35"/>
      <c r="M31" s="66"/>
      <c r="N31" s="66"/>
      <c r="O31" s="66"/>
    </row>
    <row r="32" spans="1:15" x14ac:dyDescent="0.2">
      <c r="A32" s="24">
        <v>706110</v>
      </c>
      <c r="B32" s="25" t="s">
        <v>49</v>
      </c>
      <c r="C32" s="25"/>
      <c r="D32" s="25"/>
      <c r="E32" s="25"/>
      <c r="F32" s="25"/>
      <c r="G32" s="25"/>
      <c r="H32" s="25"/>
      <c r="I32" s="32">
        <v>1</v>
      </c>
      <c r="J32" s="33">
        <v>150</v>
      </c>
      <c r="K32" s="35">
        <v>150</v>
      </c>
      <c r="M32" s="66"/>
      <c r="N32" s="66"/>
      <c r="O32" s="66"/>
    </row>
    <row r="33" spans="1:15" x14ac:dyDescent="0.2">
      <c r="A33" s="24"/>
      <c r="B33" s="25"/>
      <c r="C33" s="25"/>
      <c r="D33" s="25"/>
      <c r="E33" s="25"/>
      <c r="F33" s="25"/>
      <c r="G33" s="25"/>
      <c r="H33" s="25"/>
      <c r="I33" s="32"/>
      <c r="J33" s="33"/>
      <c r="K33" s="35"/>
      <c r="M33" s="66"/>
      <c r="N33" s="66"/>
      <c r="O33" s="66"/>
    </row>
    <row r="34" spans="1:15" x14ac:dyDescent="0.2">
      <c r="A34" s="24">
        <v>706110</v>
      </c>
      <c r="B34" s="25" t="s">
        <v>50</v>
      </c>
      <c r="C34" s="25"/>
      <c r="D34" s="25"/>
      <c r="E34" s="25"/>
      <c r="F34" s="25"/>
      <c r="G34" s="25"/>
      <c r="H34" s="25"/>
      <c r="I34" s="32">
        <v>1</v>
      </c>
      <c r="J34" s="33">
        <v>55</v>
      </c>
      <c r="K34" s="35">
        <v>55</v>
      </c>
      <c r="M34" s="66"/>
      <c r="N34" s="66"/>
      <c r="O34" s="66"/>
    </row>
    <row r="35" spans="1:15" ht="13.5" thickBot="1" x14ac:dyDescent="0.25">
      <c r="A35" s="18"/>
      <c r="B35" s="19"/>
      <c r="C35" s="19"/>
      <c r="D35" s="19"/>
      <c r="E35" s="19"/>
      <c r="F35" s="19"/>
      <c r="G35" s="19"/>
      <c r="H35" s="19"/>
      <c r="I35" s="20"/>
      <c r="J35" s="16"/>
      <c r="K35" s="17"/>
      <c r="M35" s="66"/>
      <c r="N35" s="66"/>
      <c r="O35" s="66"/>
    </row>
    <row r="36" spans="1:15" ht="38.25" customHeight="1" thickBot="1" x14ac:dyDescent="0.25">
      <c r="J36" s="104" t="s">
        <v>98</v>
      </c>
      <c r="K36" s="69">
        <f>SUM(K25:K35)</f>
        <v>308</v>
      </c>
      <c r="M36" s="66"/>
      <c r="N36" s="66"/>
      <c r="O36" s="66"/>
    </row>
    <row r="37" spans="1:15" ht="38.25" customHeight="1" x14ac:dyDescent="0.2">
      <c r="K37"/>
      <c r="M37" s="66"/>
      <c r="N37" s="66"/>
      <c r="O37" s="66"/>
    </row>
    <row r="38" spans="1:15" ht="12.75" customHeight="1" x14ac:dyDescent="0.2">
      <c r="K38"/>
      <c r="M38" s="66"/>
      <c r="N38" s="66"/>
      <c r="O38" s="66"/>
    </row>
    <row r="39" spans="1:15" ht="12.75" customHeight="1" x14ac:dyDescent="0.2">
      <c r="A39" s="128" t="s">
        <v>60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M39" s="66"/>
      <c r="N39" s="66"/>
      <c r="O39" s="66"/>
    </row>
    <row r="40" spans="1:15" ht="12.75" customHeight="1" x14ac:dyDescent="0.2">
      <c r="A40" s="128" t="s">
        <v>65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M40" s="66"/>
      <c r="N40" s="66"/>
      <c r="O40" s="66"/>
    </row>
    <row r="41" spans="1:15" ht="12.75" customHeight="1" x14ac:dyDescent="0.2">
      <c r="K41"/>
      <c r="M41" s="66"/>
      <c r="N41" s="66"/>
      <c r="O41" s="66"/>
    </row>
    <row r="42" spans="1:15" ht="12.75" customHeight="1" x14ac:dyDescent="0.2">
      <c r="K42"/>
      <c r="M42" s="66"/>
      <c r="N42" s="66"/>
      <c r="O42" s="66"/>
    </row>
    <row r="43" spans="1:15" ht="12.75" customHeight="1" x14ac:dyDescent="0.2">
      <c r="K43"/>
      <c r="M43" s="66"/>
      <c r="N43" s="66"/>
      <c r="O43" s="66"/>
    </row>
    <row r="44" spans="1:15" ht="12.75" customHeight="1" x14ac:dyDescent="0.2">
      <c r="K44"/>
      <c r="M44" s="66"/>
      <c r="N44" s="66"/>
      <c r="O44" s="66"/>
    </row>
    <row r="45" spans="1:15" ht="18" customHeight="1" x14ac:dyDescent="0.25">
      <c r="A45" s="146" t="s">
        <v>90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8"/>
      <c r="M45" s="66"/>
      <c r="N45" s="66"/>
      <c r="O45" s="66"/>
    </row>
    <row r="46" spans="1:15" ht="12.75" customHeight="1" x14ac:dyDescent="0.2">
      <c r="K46"/>
      <c r="M46" s="66"/>
      <c r="N46" s="66"/>
      <c r="O46" s="66"/>
    </row>
    <row r="47" spans="1:15" ht="12.75" customHeight="1" x14ac:dyDescent="0.2">
      <c r="K47"/>
      <c r="M47" s="66"/>
      <c r="N47" s="66"/>
      <c r="O47" s="66"/>
    </row>
    <row r="48" spans="1:15" ht="12.75" customHeight="1" thickBot="1" x14ac:dyDescent="0.25">
      <c r="K48"/>
      <c r="M48" s="66"/>
      <c r="N48" s="66"/>
      <c r="O48" s="66"/>
    </row>
    <row r="49" spans="1:15" ht="12.75" customHeight="1" x14ac:dyDescent="0.2">
      <c r="A49" s="132" t="s">
        <v>45</v>
      </c>
      <c r="B49" s="134" t="s">
        <v>82</v>
      </c>
      <c r="C49" s="87" t="s">
        <v>76</v>
      </c>
      <c r="D49" s="129" t="s">
        <v>77</v>
      </c>
      <c r="E49" s="130"/>
      <c r="F49" s="131"/>
      <c r="G49" s="129" t="s">
        <v>78</v>
      </c>
      <c r="H49" s="130"/>
      <c r="I49" s="130"/>
      <c r="J49" s="130"/>
      <c r="K49" s="131"/>
      <c r="M49" s="66"/>
    </row>
    <row r="50" spans="1:15" ht="12.75" customHeight="1" x14ac:dyDescent="0.2">
      <c r="A50" s="133"/>
      <c r="B50" s="135"/>
      <c r="C50" s="88"/>
      <c r="D50" s="99" t="s">
        <v>80</v>
      </c>
      <c r="E50" s="93" t="s">
        <v>54</v>
      </c>
      <c r="F50" s="100" t="s">
        <v>55</v>
      </c>
      <c r="G50" s="93" t="s">
        <v>81</v>
      </c>
      <c r="H50" s="93" t="s">
        <v>54</v>
      </c>
      <c r="I50" s="93" t="s">
        <v>55</v>
      </c>
      <c r="J50" s="93" t="s">
        <v>88</v>
      </c>
      <c r="K50" s="94" t="s">
        <v>87</v>
      </c>
      <c r="M50" s="66"/>
      <c r="N50" s="66"/>
    </row>
    <row r="51" spans="1:15" ht="12.75" customHeight="1" x14ac:dyDescent="0.2">
      <c r="A51" s="79">
        <v>706140</v>
      </c>
      <c r="B51" s="92" t="s">
        <v>92</v>
      </c>
      <c r="C51" s="89"/>
      <c r="D51" s="81"/>
      <c r="E51" s="67"/>
      <c r="F51" s="83"/>
      <c r="G51" s="81"/>
      <c r="H51" s="67"/>
      <c r="I51" s="67"/>
      <c r="J51" s="67"/>
      <c r="K51" s="83"/>
      <c r="M51" s="64" t="s">
        <v>73</v>
      </c>
      <c r="N51" s="65" t="s">
        <v>72</v>
      </c>
    </row>
    <row r="52" spans="1:15" ht="12.75" customHeight="1" x14ac:dyDescent="0.2">
      <c r="A52" s="78"/>
      <c r="B52" s="72"/>
      <c r="C52" s="90"/>
      <c r="D52" s="82"/>
      <c r="E52" s="74"/>
      <c r="F52" s="72"/>
      <c r="G52" s="82"/>
      <c r="H52" s="74"/>
      <c r="I52" s="74"/>
      <c r="J52" s="74"/>
      <c r="K52" s="77"/>
      <c r="M52" s="66"/>
      <c r="N52" s="64"/>
      <c r="O52" s="65"/>
    </row>
    <row r="53" spans="1:15" ht="12.75" customHeight="1" x14ac:dyDescent="0.2">
      <c r="A53" s="79">
        <v>706140</v>
      </c>
      <c r="B53" s="92" t="s">
        <v>91</v>
      </c>
      <c r="C53" s="95"/>
      <c r="D53" s="96"/>
      <c r="E53" s="97"/>
      <c r="F53" s="101"/>
      <c r="G53" s="96"/>
      <c r="H53" s="97"/>
      <c r="I53" s="97"/>
      <c r="J53" s="97"/>
      <c r="K53" s="86"/>
      <c r="M53" s="66"/>
      <c r="N53" s="66"/>
      <c r="O53" s="66"/>
    </row>
    <row r="54" spans="1:15" ht="12.75" customHeight="1" thickBot="1" x14ac:dyDescent="0.25">
      <c r="A54" s="80"/>
      <c r="B54" s="73"/>
      <c r="C54" s="91"/>
      <c r="D54" s="84"/>
      <c r="E54" s="75"/>
      <c r="F54" s="102"/>
      <c r="G54" s="84"/>
      <c r="H54" s="75"/>
      <c r="I54" s="75"/>
      <c r="J54" s="75"/>
      <c r="K54" s="76"/>
      <c r="M54" s="66"/>
      <c r="N54" s="66"/>
      <c r="O54" s="66"/>
    </row>
    <row r="55" spans="1:15" ht="12.75" customHeight="1" x14ac:dyDescent="0.2">
      <c r="A55"/>
      <c r="B55"/>
      <c r="C55"/>
      <c r="D55"/>
      <c r="E55"/>
      <c r="F55"/>
      <c r="G55"/>
      <c r="H55"/>
      <c r="I55"/>
      <c r="J55"/>
      <c r="K55"/>
      <c r="M55" s="66"/>
      <c r="N55" s="66"/>
      <c r="O55" s="66"/>
    </row>
    <row r="56" spans="1:15" ht="23.25" x14ac:dyDescent="0.35">
      <c r="A56"/>
      <c r="B56" s="85" t="s">
        <v>89</v>
      </c>
      <c r="C56" s="136">
        <f>SUM(C51:K53)</f>
        <v>0</v>
      </c>
      <c r="D56" s="136"/>
      <c r="E56" s="136"/>
      <c r="F56" s="136"/>
      <c r="G56"/>
      <c r="H56"/>
      <c r="I56"/>
      <c r="J56"/>
      <c r="K56"/>
      <c r="M56" s="66"/>
      <c r="N56" s="66"/>
      <c r="O56" s="66"/>
    </row>
    <row r="57" spans="1:15" ht="12.75" customHeight="1" x14ac:dyDescent="0.2">
      <c r="A57"/>
      <c r="B57" s="85"/>
      <c r="C57" s="98"/>
      <c r="D57" s="98"/>
      <c r="E57" s="98"/>
      <c r="F57" s="98"/>
      <c r="G57"/>
      <c r="H57"/>
      <c r="I57"/>
      <c r="J57"/>
      <c r="K57"/>
      <c r="M57" s="66"/>
      <c r="N57" s="66"/>
      <c r="O57" s="66"/>
    </row>
    <row r="58" spans="1:15" ht="12.75" customHeight="1" x14ac:dyDescent="0.2">
      <c r="F58"/>
      <c r="G58"/>
      <c r="H58"/>
      <c r="K58"/>
      <c r="M58" s="66"/>
      <c r="N58" s="66"/>
      <c r="O58" s="66"/>
    </row>
    <row r="59" spans="1:15" ht="12.75" customHeight="1" x14ac:dyDescent="0.2">
      <c r="A59" s="128" t="s">
        <v>83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M59" s="66"/>
      <c r="N59" s="66"/>
      <c r="O59" s="66"/>
    </row>
    <row r="60" spans="1:15" ht="12.75" customHeight="1" x14ac:dyDescent="0.2">
      <c r="A60" s="128" t="s">
        <v>84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M60" s="66"/>
      <c r="N60" s="66"/>
      <c r="O60" s="66"/>
    </row>
    <row r="61" spans="1:15" ht="12.75" customHeight="1" x14ac:dyDescent="0.2">
      <c r="A61" s="128" t="s">
        <v>93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M61" s="66"/>
      <c r="N61" s="66"/>
      <c r="O61" s="66"/>
    </row>
    <row r="62" spans="1:15" ht="12.75" customHeight="1" x14ac:dyDescent="0.2">
      <c r="F62"/>
      <c r="G62"/>
      <c r="H62"/>
      <c r="K62"/>
      <c r="M62" s="66"/>
      <c r="N62" s="66"/>
      <c r="O62" s="66"/>
    </row>
    <row r="63" spans="1:15" ht="12.75" customHeight="1" x14ac:dyDescent="0.2">
      <c r="F63"/>
      <c r="G63"/>
      <c r="H63"/>
      <c r="K63"/>
      <c r="M63" s="66"/>
      <c r="N63" s="66"/>
      <c r="O63" s="66"/>
    </row>
    <row r="64" spans="1:15" ht="12.75" customHeight="1" x14ac:dyDescent="0.2">
      <c r="F64"/>
      <c r="G64"/>
      <c r="H64"/>
      <c r="K64"/>
      <c r="M64" s="66"/>
      <c r="N64" s="66"/>
      <c r="O64" s="66"/>
    </row>
    <row r="65" spans="1:15" ht="12.75" customHeight="1" x14ac:dyDescent="0.2">
      <c r="C65" s="14"/>
      <c r="D65" s="15"/>
      <c r="E65" s="15"/>
      <c r="F65"/>
      <c r="G65"/>
      <c r="H65"/>
      <c r="K65" s="10"/>
      <c r="L65" s="11"/>
      <c r="M65" s="66"/>
      <c r="N65" s="66"/>
      <c r="O65" s="66"/>
    </row>
    <row r="66" spans="1:15" x14ac:dyDescent="0.2">
      <c r="A66" s="5"/>
      <c r="B66" s="5"/>
      <c r="F66"/>
      <c r="G66"/>
      <c r="H66"/>
      <c r="K66" s="10"/>
      <c r="L66" s="11"/>
    </row>
    <row r="67" spans="1:15" x14ac:dyDescent="0.2">
      <c r="A67" s="1" t="s">
        <v>3</v>
      </c>
      <c r="B67" s="5"/>
      <c r="C67" s="12" t="s">
        <v>67</v>
      </c>
      <c r="D67" s="57"/>
      <c r="E67" s="57"/>
      <c r="F67" s="57"/>
      <c r="H67" s="56" t="s">
        <v>66</v>
      </c>
      <c r="I67" s="58"/>
      <c r="J67" s="58"/>
      <c r="K67" s="59"/>
      <c r="L67" s="11"/>
    </row>
    <row r="68" spans="1:15" x14ac:dyDescent="0.2">
      <c r="A68" s="5"/>
      <c r="B68" s="5"/>
      <c r="K68" s="10"/>
      <c r="L68" s="11"/>
    </row>
    <row r="69" spans="1:15" x14ac:dyDescent="0.2">
      <c r="A69" s="5"/>
      <c r="B69" s="5"/>
      <c r="C69" s="1" t="s">
        <v>4</v>
      </c>
      <c r="K69" s="10"/>
      <c r="L69" s="11"/>
    </row>
    <row r="70" spans="1:15" x14ac:dyDescent="0.2">
      <c r="A70" s="5"/>
      <c r="B70" s="5"/>
      <c r="K70" s="10"/>
      <c r="L70" s="11"/>
    </row>
    <row r="71" spans="1:15" x14ac:dyDescent="0.2">
      <c r="A71" s="5"/>
      <c r="B71" s="5"/>
      <c r="K71" s="10"/>
      <c r="L71" s="11"/>
      <c r="M71" s="64" t="s">
        <v>85</v>
      </c>
      <c r="N71" s="65" t="s">
        <v>74</v>
      </c>
    </row>
    <row r="72" spans="1:15" x14ac:dyDescent="0.2">
      <c r="A72" s="5"/>
      <c r="B72" s="5"/>
      <c r="K72" s="10"/>
      <c r="L72" s="11"/>
    </row>
    <row r="73" spans="1:15" x14ac:dyDescent="0.2">
      <c r="A73" s="5"/>
      <c r="B73" s="5"/>
      <c r="K73" s="10"/>
      <c r="L73" s="11"/>
    </row>
    <row r="74" spans="1:15" ht="15.75" x14ac:dyDescent="0.25">
      <c r="A74" s="5"/>
      <c r="B74" s="5"/>
      <c r="D74" s="127" t="str">
        <f>D9</f>
        <v xml:space="preserve"> A RENVOYER POUR LE 07/07/2017</v>
      </c>
      <c r="E74" s="127"/>
      <c r="F74" s="127"/>
      <c r="G74" s="127"/>
      <c r="H74" s="127"/>
      <c r="I74" s="127"/>
      <c r="J74" s="127"/>
      <c r="K74" s="127"/>
      <c r="L74" s="11"/>
    </row>
    <row r="75" spans="1:15" x14ac:dyDescent="0.2">
      <c r="A75" s="5"/>
      <c r="B75" s="5"/>
      <c r="K75" s="10"/>
      <c r="L75" s="11"/>
    </row>
    <row r="76" spans="1:15" x14ac:dyDescent="0.2">
      <c r="A76" s="54"/>
      <c r="B76" s="55" t="s">
        <v>61</v>
      </c>
      <c r="C76" s="53"/>
      <c r="D76" s="53" t="s">
        <v>110</v>
      </c>
      <c r="E76" s="53"/>
      <c r="F76" s="13" t="s">
        <v>62</v>
      </c>
      <c r="G76" s="53"/>
      <c r="H76" s="53"/>
      <c r="I76" s="53"/>
      <c r="J76" s="53"/>
      <c r="K76" s="53"/>
      <c r="L76" s="53"/>
    </row>
    <row r="77" spans="1:15" x14ac:dyDescent="0.2">
      <c r="A77" s="54"/>
      <c r="B77" s="53"/>
      <c r="C77" s="53"/>
      <c r="D77" s="53" t="s">
        <v>63</v>
      </c>
      <c r="E77" s="53"/>
      <c r="F77" s="13" t="s">
        <v>64</v>
      </c>
      <c r="G77" s="53"/>
      <c r="H77" s="53"/>
      <c r="I77" s="53"/>
      <c r="J77" s="53"/>
      <c r="K77" s="53"/>
      <c r="L77" s="53"/>
    </row>
  </sheetData>
  <sheetProtection selectLockedCells="1" selectUnlockedCells="1"/>
  <mergeCells count="15">
    <mergeCell ref="D9:K9"/>
    <mergeCell ref="A40:K40"/>
    <mergeCell ref="C12:K15"/>
    <mergeCell ref="A18:K18"/>
    <mergeCell ref="A45:K45"/>
    <mergeCell ref="D74:K74"/>
    <mergeCell ref="A39:K39"/>
    <mergeCell ref="A59:K59"/>
    <mergeCell ref="A61:K61"/>
    <mergeCell ref="A60:K60"/>
    <mergeCell ref="D49:F49"/>
    <mergeCell ref="G49:K49"/>
    <mergeCell ref="A49:A50"/>
    <mergeCell ref="B49:B50"/>
    <mergeCell ref="C56:F56"/>
  </mergeCells>
  <phoneticPr fontId="5" type="noConversion"/>
  <dataValidations count="2">
    <dataValidation type="list" allowBlank="1" showInputMessage="1" showErrorMessage="1" sqref="C25:H27 C51:K51 C53:E53 G53:K53">
      <formula1>liste_nombre</formula1>
    </dataValidation>
    <dataValidation type="list" allowBlank="1" showInputMessage="1" showErrorMessage="1" sqref="B13">
      <formula1>liste_club</formula1>
    </dataValidation>
  </dataValidations>
  <hyperlinks>
    <hyperlink ref="F76" r:id="rId1"/>
    <hyperlink ref="F77" r:id="rId2"/>
  </hyperlinks>
  <printOptions horizontalCentered="1"/>
  <pageMargins left="0.39370078740157483" right="0.39370078740157483" top="0.19685039370078741" bottom="0.98425196850393704" header="0.55118110236220474" footer="0.15748031496062992"/>
  <pageSetup paperSize="9" scale="73" firstPageNumber="0" orientation="portrait" horizontalDpi="300" verticalDpi="300" r:id="rId3"/>
  <headerFooter alignWithMargins="0">
    <oddFooter xml:space="preserve">&amp;C&amp;9             Comité départemental de handball des Yvelines 7 Passage Paul LANGEVIN 78370 PLAISIR Tél. 01 30 54 09 60
http://www.comite78-handball.org email : 5878000@ffhandball.net&amp;10
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7"/>
  <sheetViews>
    <sheetView showGridLines="0" zoomScale="90" zoomScaleNormal="90" workbookViewId="0">
      <selection activeCell="A20" sqref="A20:K20"/>
    </sheetView>
  </sheetViews>
  <sheetFormatPr baseColWidth="10" defaultColWidth="11.28515625" defaultRowHeight="12.75" x14ac:dyDescent="0.2"/>
  <cols>
    <col min="1" max="1" width="17.5703125" style="1" bestFit="1" customWidth="1"/>
    <col min="2" max="2" width="36.140625" style="1" bestFit="1" customWidth="1"/>
    <col min="3" max="3" width="7.28515625" style="1" customWidth="1"/>
    <col min="4" max="4" width="6.85546875" style="1" customWidth="1"/>
    <col min="5" max="6" width="6.42578125" style="1" customWidth="1"/>
    <col min="7" max="8" width="6" style="1" customWidth="1"/>
    <col min="9" max="9" width="6.7109375" style="1" customWidth="1"/>
    <col min="10" max="10" width="8.28515625" style="1" customWidth="1"/>
    <col min="11" max="11" width="19.140625" style="1" customWidth="1"/>
    <col min="12" max="16384" width="11.28515625" style="1"/>
  </cols>
  <sheetData>
    <row r="2" spans="1:15" x14ac:dyDescent="0.2">
      <c r="A2"/>
    </row>
    <row r="3" spans="1:15" x14ac:dyDescent="0.2">
      <c r="H3"/>
    </row>
    <row r="10" spans="1:15" ht="15.75" x14ac:dyDescent="0.25">
      <c r="D10" s="127" t="s">
        <v>94</v>
      </c>
      <c r="E10" s="127"/>
      <c r="F10" s="127"/>
      <c r="G10" s="127"/>
      <c r="H10" s="127"/>
      <c r="I10" s="127"/>
      <c r="J10" s="127"/>
      <c r="K10" s="127"/>
    </row>
    <row r="11" spans="1:15" x14ac:dyDescent="0.2">
      <c r="E11" s="2"/>
      <c r="F11" s="2"/>
    </row>
    <row r="12" spans="1:15" ht="13.5" thickBot="1" x14ac:dyDescent="0.25">
      <c r="E12" s="2"/>
      <c r="F12" s="2"/>
    </row>
    <row r="13" spans="1:15" ht="20.25" customHeight="1" x14ac:dyDescent="0.2">
      <c r="A13" s="3"/>
      <c r="B13" s="4"/>
      <c r="C13" s="137" t="str">
        <f>VLOOKUP(B14,Bdd_club,2,FALSE)</f>
        <v>Nom</v>
      </c>
      <c r="D13" s="138"/>
      <c r="E13" s="138"/>
      <c r="F13" s="138"/>
      <c r="G13" s="138"/>
      <c r="H13" s="138"/>
      <c r="I13" s="138"/>
      <c r="J13" s="138"/>
      <c r="K13" s="139"/>
      <c r="N13" s="64" t="s">
        <v>69</v>
      </c>
      <c r="O13" s="65" t="s">
        <v>71</v>
      </c>
    </row>
    <row r="14" spans="1:15" ht="20.25" x14ac:dyDescent="0.3">
      <c r="A14" s="60" t="s">
        <v>0</v>
      </c>
      <c r="B14" s="68" t="s">
        <v>68</v>
      </c>
      <c r="C14" s="140"/>
      <c r="D14" s="141"/>
      <c r="E14" s="141"/>
      <c r="F14" s="141"/>
      <c r="G14" s="141"/>
      <c r="H14" s="141"/>
      <c r="I14" s="141"/>
      <c r="J14" s="141"/>
      <c r="K14" s="142"/>
      <c r="M14" s="66"/>
      <c r="N14" s="66"/>
      <c r="O14" s="66"/>
    </row>
    <row r="15" spans="1:15" x14ac:dyDescent="0.2">
      <c r="A15" s="60"/>
      <c r="B15" s="62"/>
      <c r="C15" s="140"/>
      <c r="D15" s="141"/>
      <c r="E15" s="141"/>
      <c r="F15" s="141"/>
      <c r="G15" s="141"/>
      <c r="H15" s="141"/>
      <c r="I15" s="141"/>
      <c r="J15" s="141"/>
      <c r="K15" s="142"/>
      <c r="M15" s="66"/>
      <c r="N15" s="66"/>
      <c r="O15" s="66"/>
    </row>
    <row r="16" spans="1:15" ht="13.5" thickBot="1" x14ac:dyDescent="0.25">
      <c r="A16" s="6"/>
      <c r="B16" s="7"/>
      <c r="C16" s="143"/>
      <c r="D16" s="144"/>
      <c r="E16" s="144"/>
      <c r="F16" s="144"/>
      <c r="G16" s="144"/>
      <c r="H16" s="144"/>
      <c r="I16" s="144"/>
      <c r="J16" s="144"/>
      <c r="K16" s="145"/>
      <c r="M16" s="66"/>
      <c r="N16" s="66"/>
      <c r="O16" s="66"/>
    </row>
    <row r="17" spans="1:15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47"/>
      <c r="M17" s="66"/>
      <c r="N17" s="66"/>
      <c r="O17" s="66"/>
    </row>
    <row r="18" spans="1:15" ht="12.75" customHeight="1" x14ac:dyDescent="0.2">
      <c r="K18"/>
      <c r="M18" s="66"/>
      <c r="N18" s="66"/>
      <c r="O18" s="66"/>
    </row>
    <row r="19" spans="1:15" ht="12.75" customHeight="1" x14ac:dyDescent="0.2">
      <c r="K19"/>
      <c r="M19" s="66"/>
      <c r="N19" s="66"/>
      <c r="O19" s="66"/>
    </row>
    <row r="20" spans="1:15" ht="18" customHeight="1" x14ac:dyDescent="0.25">
      <c r="A20" s="146" t="s">
        <v>118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8"/>
      <c r="M20" s="66"/>
      <c r="N20" s="66"/>
      <c r="O20" s="66"/>
    </row>
    <row r="21" spans="1:15" ht="12.75" customHeight="1" x14ac:dyDescent="0.2">
      <c r="K21"/>
      <c r="M21" s="66"/>
      <c r="N21" s="66"/>
      <c r="O21" s="66"/>
    </row>
    <row r="22" spans="1:15" ht="12.75" customHeight="1" thickBot="1" x14ac:dyDescent="0.25">
      <c r="K22"/>
      <c r="M22" s="66"/>
      <c r="N22" s="66"/>
      <c r="O22" s="66"/>
    </row>
    <row r="23" spans="1:15" ht="12.75" customHeight="1" x14ac:dyDescent="0.2">
      <c r="A23" s="125" t="s">
        <v>95</v>
      </c>
      <c r="B23" s="126" t="s">
        <v>96</v>
      </c>
      <c r="C23" s="151" t="s">
        <v>75</v>
      </c>
      <c r="D23" s="152"/>
      <c r="E23" s="152"/>
      <c r="F23" s="153"/>
      <c r="G23" s="152" t="s">
        <v>97</v>
      </c>
      <c r="H23" s="153"/>
      <c r="I23" s="152" t="s">
        <v>1</v>
      </c>
      <c r="J23" s="153"/>
      <c r="K23" s="111" t="s">
        <v>79</v>
      </c>
      <c r="M23" s="66"/>
      <c r="N23" s="66"/>
      <c r="O23" s="66"/>
    </row>
    <row r="24" spans="1:15" ht="12.75" customHeight="1" x14ac:dyDescent="0.2">
      <c r="A24" s="106"/>
      <c r="B24" s="108"/>
      <c r="C24" s="38"/>
      <c r="D24" s="38"/>
      <c r="E24" s="38"/>
      <c r="F24" s="108"/>
      <c r="G24" s="107"/>
      <c r="H24" s="32"/>
      <c r="I24" s="107"/>
      <c r="J24" s="32"/>
      <c r="K24" s="112"/>
      <c r="M24" s="66"/>
      <c r="N24" s="66"/>
      <c r="O24" s="66"/>
    </row>
    <row r="25" spans="1:15" ht="12.75" customHeight="1" x14ac:dyDescent="0.2">
      <c r="A25" s="163" t="s">
        <v>111</v>
      </c>
      <c r="B25" s="110" t="s">
        <v>102</v>
      </c>
      <c r="C25" s="156" t="s">
        <v>107</v>
      </c>
      <c r="D25" s="157"/>
      <c r="E25" s="157"/>
      <c r="F25" s="158"/>
      <c r="G25" s="154"/>
      <c r="H25" s="155"/>
      <c r="I25" s="149">
        <v>55</v>
      </c>
      <c r="J25" s="150"/>
      <c r="K25" s="118">
        <f>G25*I25</f>
        <v>0</v>
      </c>
      <c r="M25" s="66"/>
    </row>
    <row r="26" spans="1:15" ht="12.75" customHeight="1" x14ac:dyDescent="0.2">
      <c r="A26" s="164" t="s">
        <v>112</v>
      </c>
      <c r="B26" s="110" t="s">
        <v>99</v>
      </c>
      <c r="C26" s="156" t="s">
        <v>107</v>
      </c>
      <c r="D26" s="157"/>
      <c r="E26" s="157"/>
      <c r="F26" s="158"/>
      <c r="G26" s="154"/>
      <c r="H26" s="155"/>
      <c r="I26" s="149">
        <v>55</v>
      </c>
      <c r="J26" s="150"/>
      <c r="K26" s="118">
        <f t="shared" ref="K26:K28" si="0">G26*I26</f>
        <v>0</v>
      </c>
      <c r="M26" s="66"/>
      <c r="N26" s="66"/>
      <c r="O26" s="66"/>
    </row>
    <row r="27" spans="1:15" ht="12.75" customHeight="1" x14ac:dyDescent="0.2">
      <c r="A27" s="164" t="s">
        <v>113</v>
      </c>
      <c r="B27" s="110" t="s">
        <v>100</v>
      </c>
      <c r="C27" s="156" t="s">
        <v>107</v>
      </c>
      <c r="D27" s="157"/>
      <c r="E27" s="157"/>
      <c r="F27" s="158"/>
      <c r="G27" s="154"/>
      <c r="H27" s="155"/>
      <c r="I27" s="149">
        <v>80</v>
      </c>
      <c r="J27" s="150"/>
      <c r="K27" s="118">
        <f t="shared" si="0"/>
        <v>0</v>
      </c>
      <c r="M27" s="66"/>
      <c r="N27" s="64" t="s">
        <v>73</v>
      </c>
      <c r="O27" s="65" t="s">
        <v>72</v>
      </c>
    </row>
    <row r="28" spans="1:15" ht="12.75" customHeight="1" x14ac:dyDescent="0.2">
      <c r="A28" s="164" t="s">
        <v>114</v>
      </c>
      <c r="B28" s="110" t="s">
        <v>101</v>
      </c>
      <c r="C28" s="156" t="s">
        <v>107</v>
      </c>
      <c r="D28" s="157"/>
      <c r="E28" s="157"/>
      <c r="F28" s="158"/>
      <c r="G28" s="154"/>
      <c r="H28" s="155"/>
      <c r="I28" s="149">
        <v>80</v>
      </c>
      <c r="J28" s="150"/>
      <c r="K28" s="118">
        <f t="shared" si="0"/>
        <v>0</v>
      </c>
      <c r="M28" s="66"/>
      <c r="N28" s="64"/>
      <c r="O28" s="65"/>
    </row>
    <row r="29" spans="1:15" ht="12.75" customHeight="1" x14ac:dyDescent="0.2">
      <c r="A29" s="159"/>
      <c r="B29" s="113"/>
      <c r="C29" s="61"/>
      <c r="D29" s="61"/>
      <c r="E29" s="61"/>
      <c r="F29" s="114"/>
      <c r="G29" s="61"/>
      <c r="H29" s="114"/>
      <c r="I29" s="116"/>
      <c r="J29" s="82"/>
      <c r="K29" s="118"/>
      <c r="M29" s="66"/>
      <c r="N29" s="66"/>
      <c r="O29" s="66"/>
    </row>
    <row r="30" spans="1:15" ht="12.75" customHeight="1" x14ac:dyDescent="0.2">
      <c r="A30" s="119"/>
      <c r="B30" s="120"/>
      <c r="C30" s="103"/>
      <c r="D30" s="103"/>
      <c r="E30" s="103"/>
      <c r="F30" s="121"/>
      <c r="G30" s="122"/>
      <c r="H30" s="123"/>
      <c r="I30" s="109"/>
      <c r="J30" s="121"/>
      <c r="K30" s="124"/>
      <c r="M30" s="66"/>
      <c r="N30" s="66"/>
      <c r="O30" s="66"/>
    </row>
    <row r="31" spans="1:15" ht="12.75" customHeight="1" x14ac:dyDescent="0.2">
      <c r="A31" s="160"/>
      <c r="B31" s="113"/>
      <c r="C31" s="5"/>
      <c r="D31" s="5"/>
      <c r="E31" s="5"/>
      <c r="F31" s="82"/>
      <c r="G31" s="61"/>
      <c r="H31" s="114"/>
      <c r="I31" s="105"/>
      <c r="J31" s="82"/>
      <c r="K31" s="118"/>
      <c r="M31" s="66"/>
      <c r="N31" s="66"/>
      <c r="O31" s="66"/>
    </row>
    <row r="32" spans="1:15" ht="12.75" customHeight="1" x14ac:dyDescent="0.2">
      <c r="A32" s="159" t="s">
        <v>115</v>
      </c>
      <c r="B32" s="110" t="s">
        <v>103</v>
      </c>
      <c r="C32" s="156" t="s">
        <v>107</v>
      </c>
      <c r="D32" s="157"/>
      <c r="E32" s="157"/>
      <c r="F32" s="158"/>
      <c r="G32" s="154"/>
      <c r="H32" s="155"/>
      <c r="I32" s="149">
        <v>55</v>
      </c>
      <c r="J32" s="150"/>
      <c r="K32" s="118">
        <f>G32*I32</f>
        <v>0</v>
      </c>
      <c r="M32" s="66"/>
      <c r="N32" s="66"/>
      <c r="O32" s="66"/>
    </row>
    <row r="33" spans="1:15" ht="12.75" customHeight="1" x14ac:dyDescent="0.2">
      <c r="A33" s="162" t="s">
        <v>115</v>
      </c>
      <c r="B33" s="110" t="s">
        <v>104</v>
      </c>
      <c r="C33" s="156" t="s">
        <v>107</v>
      </c>
      <c r="D33" s="157"/>
      <c r="E33" s="157"/>
      <c r="F33" s="158"/>
      <c r="G33" s="154"/>
      <c r="H33" s="155"/>
      <c r="I33" s="149">
        <v>55</v>
      </c>
      <c r="J33" s="150"/>
      <c r="K33" s="118">
        <f t="shared" ref="K33:K35" si="1">G33*I33</f>
        <v>0</v>
      </c>
      <c r="M33" s="66"/>
      <c r="N33" s="66"/>
      <c r="O33" s="66"/>
    </row>
    <row r="34" spans="1:15" ht="12.75" customHeight="1" x14ac:dyDescent="0.2">
      <c r="A34" s="162" t="s">
        <v>116</v>
      </c>
      <c r="B34" s="110" t="s">
        <v>105</v>
      </c>
      <c r="C34" s="156" t="s">
        <v>107</v>
      </c>
      <c r="D34" s="157"/>
      <c r="E34" s="157"/>
      <c r="F34" s="158"/>
      <c r="G34" s="154"/>
      <c r="H34" s="155"/>
      <c r="I34" s="149">
        <v>70</v>
      </c>
      <c r="J34" s="150"/>
      <c r="K34" s="118">
        <f t="shared" si="1"/>
        <v>0</v>
      </c>
      <c r="M34" s="66"/>
      <c r="N34" s="66"/>
      <c r="O34" s="66"/>
    </row>
    <row r="35" spans="1:15" ht="12.75" customHeight="1" x14ac:dyDescent="0.2">
      <c r="A35" s="162" t="s">
        <v>117</v>
      </c>
      <c r="B35" s="110" t="s">
        <v>106</v>
      </c>
      <c r="C35" s="156" t="s">
        <v>107</v>
      </c>
      <c r="D35" s="157"/>
      <c r="E35" s="157"/>
      <c r="F35" s="158"/>
      <c r="G35" s="154"/>
      <c r="H35" s="155"/>
      <c r="I35" s="149">
        <v>70</v>
      </c>
      <c r="J35" s="150"/>
      <c r="K35" s="118">
        <f t="shared" si="1"/>
        <v>0</v>
      </c>
      <c r="M35" s="66"/>
      <c r="N35" s="66"/>
      <c r="O35" s="66"/>
    </row>
    <row r="36" spans="1:15" ht="12.75" customHeight="1" x14ac:dyDescent="0.2">
      <c r="A36" s="161"/>
      <c r="B36" s="110"/>
      <c r="C36" s="63"/>
      <c r="D36" s="63"/>
      <c r="E36" s="63"/>
      <c r="F36" s="117"/>
      <c r="G36" s="5"/>
      <c r="H36" s="82"/>
      <c r="I36" s="107"/>
      <c r="J36" s="32"/>
      <c r="K36" s="118"/>
      <c r="M36" s="66"/>
      <c r="N36" s="66"/>
      <c r="O36" s="66"/>
    </row>
    <row r="37" spans="1:15" ht="12.75" customHeight="1" thickBot="1" x14ac:dyDescent="0.25">
      <c r="A37" s="80"/>
      <c r="B37" s="84"/>
      <c r="C37" s="70"/>
      <c r="D37" s="70"/>
      <c r="E37" s="70"/>
      <c r="F37" s="115"/>
      <c r="G37" s="70"/>
      <c r="H37" s="84"/>
      <c r="I37" s="70"/>
      <c r="J37" s="84"/>
      <c r="K37" s="71"/>
      <c r="M37" s="66"/>
      <c r="N37" s="66"/>
      <c r="O37" s="66"/>
    </row>
    <row r="38" spans="1:15" ht="24" thickBot="1" x14ac:dyDescent="0.25">
      <c r="A38" s="5"/>
      <c r="B38" s="5"/>
      <c r="C38" s="5"/>
      <c r="D38" s="5"/>
      <c r="E38" s="5"/>
      <c r="F38"/>
      <c r="G38" s="5"/>
      <c r="J38" s="104" t="s">
        <v>98</v>
      </c>
      <c r="K38" s="69">
        <f>SUM(K25:K37)</f>
        <v>0</v>
      </c>
      <c r="M38" s="66"/>
      <c r="N38" s="66"/>
      <c r="O38" s="66"/>
    </row>
    <row r="39" spans="1:15" ht="12.75" customHeight="1" x14ac:dyDescent="0.2">
      <c r="A39"/>
      <c r="B39"/>
      <c r="C39"/>
      <c r="D39"/>
      <c r="E39"/>
      <c r="F39"/>
      <c r="G39"/>
      <c r="H39"/>
      <c r="I39"/>
      <c r="J39"/>
      <c r="K39"/>
      <c r="M39" s="66"/>
      <c r="N39" s="66"/>
      <c r="O39" s="66"/>
    </row>
    <row r="40" spans="1:15" ht="12.75" customHeight="1" x14ac:dyDescent="0.2">
      <c r="A40"/>
      <c r="B40" s="85"/>
      <c r="C40" s="98"/>
      <c r="D40" s="98"/>
      <c r="E40" s="98"/>
      <c r="F40" s="98"/>
      <c r="G40"/>
      <c r="H40"/>
      <c r="I40"/>
      <c r="J40"/>
      <c r="K40"/>
      <c r="M40" s="66"/>
      <c r="N40" s="66"/>
      <c r="O40" s="66"/>
    </row>
    <row r="41" spans="1:15" ht="12.75" customHeight="1" x14ac:dyDescent="0.2">
      <c r="A41" s="128" t="s">
        <v>60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M41" s="66"/>
      <c r="N41" s="66"/>
      <c r="O41" s="66"/>
    </row>
    <row r="42" spans="1:15" ht="12.75" customHeight="1" x14ac:dyDescent="0.2">
      <c r="A42" s="128" t="s">
        <v>65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M42" s="66"/>
      <c r="N42" s="66"/>
      <c r="O42" s="66"/>
    </row>
    <row r="43" spans="1:15" ht="12.75" customHeight="1" x14ac:dyDescent="0.2">
      <c r="F43"/>
      <c r="G43"/>
      <c r="H43"/>
      <c r="K43"/>
      <c r="M43" s="66"/>
      <c r="N43" s="66"/>
      <c r="O43" s="66"/>
    </row>
    <row r="44" spans="1:15" ht="12.75" customHeight="1" x14ac:dyDescent="0.2">
      <c r="F44"/>
      <c r="G44"/>
      <c r="H44"/>
      <c r="K44"/>
      <c r="M44" s="66"/>
      <c r="N44" s="66"/>
      <c r="O44" s="66"/>
    </row>
    <row r="45" spans="1:15" ht="12.75" customHeight="1" x14ac:dyDescent="0.2">
      <c r="C45" s="14"/>
      <c r="D45" s="15"/>
      <c r="E45" s="15"/>
      <c r="F45"/>
      <c r="G45"/>
      <c r="H45"/>
      <c r="K45" s="10"/>
      <c r="L45" s="11"/>
      <c r="M45" s="66"/>
      <c r="N45" s="66"/>
      <c r="O45" s="66"/>
    </row>
    <row r="46" spans="1:15" x14ac:dyDescent="0.2">
      <c r="A46" s="5"/>
      <c r="B46" s="5"/>
      <c r="F46"/>
      <c r="G46"/>
      <c r="H46"/>
      <c r="K46" s="10"/>
      <c r="L46" s="11"/>
    </row>
    <row r="47" spans="1:15" x14ac:dyDescent="0.2">
      <c r="A47" s="1" t="s">
        <v>3</v>
      </c>
      <c r="B47" s="5"/>
      <c r="C47" s="12" t="s">
        <v>67</v>
      </c>
      <c r="D47" s="57"/>
      <c r="E47" s="57"/>
      <c r="F47" s="57"/>
      <c r="H47" s="56" t="s">
        <v>66</v>
      </c>
      <c r="I47" s="58"/>
      <c r="J47" s="58"/>
      <c r="K47" s="59"/>
      <c r="L47" s="11"/>
    </row>
    <row r="48" spans="1:15" x14ac:dyDescent="0.2">
      <c r="A48" s="5"/>
      <c r="B48" s="5"/>
      <c r="K48" s="10"/>
      <c r="L48" s="11"/>
    </row>
    <row r="49" spans="1:15" x14ac:dyDescent="0.2">
      <c r="A49" s="5"/>
      <c r="B49" s="5"/>
      <c r="C49" s="1" t="s">
        <v>4</v>
      </c>
      <c r="K49" s="10"/>
      <c r="L49" s="11"/>
    </row>
    <row r="50" spans="1:15" x14ac:dyDescent="0.2">
      <c r="A50" s="5"/>
      <c r="B50" s="5"/>
      <c r="K50" s="10"/>
      <c r="L50" s="11"/>
    </row>
    <row r="51" spans="1:15" x14ac:dyDescent="0.2">
      <c r="A51" s="5"/>
      <c r="B51" s="5"/>
      <c r="K51" s="10"/>
      <c r="L51" s="11"/>
      <c r="N51" s="64" t="s">
        <v>85</v>
      </c>
      <c r="O51" s="65" t="s">
        <v>74</v>
      </c>
    </row>
    <row r="52" spans="1:15" x14ac:dyDescent="0.2">
      <c r="A52" s="5"/>
      <c r="B52" s="5"/>
      <c r="K52" s="10"/>
      <c r="L52" s="11"/>
    </row>
    <row r="53" spans="1:15" x14ac:dyDescent="0.2">
      <c r="A53" s="5"/>
      <c r="B53" s="5"/>
      <c r="K53" s="10"/>
      <c r="L53" s="11"/>
    </row>
    <row r="54" spans="1:15" ht="15.75" x14ac:dyDescent="0.25">
      <c r="A54" s="5"/>
      <c r="B54" s="5"/>
      <c r="D54" s="127" t="str">
        <f>D10</f>
        <v xml:space="preserve"> A RENVOYER POUR LE 07/07/2017</v>
      </c>
      <c r="E54" s="127"/>
      <c r="F54" s="127"/>
      <c r="G54" s="127"/>
      <c r="H54" s="127"/>
      <c r="I54" s="127"/>
      <c r="J54" s="127"/>
      <c r="K54" s="127"/>
      <c r="L54" s="11"/>
    </row>
    <row r="55" spans="1:15" x14ac:dyDescent="0.2">
      <c r="A55" s="5"/>
      <c r="B55" s="5"/>
      <c r="K55" s="10"/>
      <c r="L55" s="11"/>
    </row>
    <row r="56" spans="1:15" x14ac:dyDescent="0.2">
      <c r="A56" s="54"/>
      <c r="B56" s="55" t="s">
        <v>61</v>
      </c>
      <c r="C56" s="53"/>
      <c r="D56" s="53" t="s">
        <v>110</v>
      </c>
      <c r="E56" s="53"/>
      <c r="F56" s="13" t="s">
        <v>62</v>
      </c>
      <c r="G56" s="53"/>
      <c r="H56" s="53"/>
      <c r="I56" s="53"/>
      <c r="J56" s="53"/>
      <c r="K56" s="53"/>
      <c r="L56" s="53"/>
    </row>
    <row r="57" spans="1:15" x14ac:dyDescent="0.2">
      <c r="A57" s="54"/>
      <c r="B57" s="53"/>
      <c r="C57" s="53"/>
      <c r="D57" s="53" t="s">
        <v>63</v>
      </c>
      <c r="E57" s="53"/>
      <c r="F57" s="13" t="s">
        <v>64</v>
      </c>
      <c r="G57" s="53"/>
      <c r="H57" s="53"/>
      <c r="I57" s="53"/>
      <c r="J57" s="53"/>
      <c r="K57" s="53"/>
      <c r="L57" s="53"/>
    </row>
  </sheetData>
  <sheetProtection selectLockedCells="1" selectUnlockedCells="1"/>
  <mergeCells count="33">
    <mergeCell ref="G35:H35"/>
    <mergeCell ref="I26:J26"/>
    <mergeCell ref="D54:K54"/>
    <mergeCell ref="G23:H23"/>
    <mergeCell ref="I23:J23"/>
    <mergeCell ref="C32:F32"/>
    <mergeCell ref="C33:F33"/>
    <mergeCell ref="C34:F34"/>
    <mergeCell ref="C35:F35"/>
    <mergeCell ref="C25:F25"/>
    <mergeCell ref="A42:K42"/>
    <mergeCell ref="C26:F26"/>
    <mergeCell ref="C27:F27"/>
    <mergeCell ref="C28:F28"/>
    <mergeCell ref="I32:J32"/>
    <mergeCell ref="A41:K41"/>
    <mergeCell ref="I35:J35"/>
    <mergeCell ref="I27:J27"/>
    <mergeCell ref="D10:K10"/>
    <mergeCell ref="C13:K16"/>
    <mergeCell ref="A20:K20"/>
    <mergeCell ref="I34:J34"/>
    <mergeCell ref="I33:J33"/>
    <mergeCell ref="I25:J25"/>
    <mergeCell ref="C23:F23"/>
    <mergeCell ref="G25:H25"/>
    <mergeCell ref="G26:H26"/>
    <mergeCell ref="G27:H27"/>
    <mergeCell ref="G28:H28"/>
    <mergeCell ref="G32:H32"/>
    <mergeCell ref="G33:H33"/>
    <mergeCell ref="G34:H34"/>
    <mergeCell ref="I28:J28"/>
  </mergeCells>
  <dataValidations count="2">
    <dataValidation type="list" allowBlank="1" showInputMessage="1" showErrorMessage="1" sqref="B14">
      <formula1>liste_club</formula1>
    </dataValidation>
    <dataValidation type="list" allowBlank="1" showInputMessage="1" showErrorMessage="1" sqref="G25:G28 G32:G35">
      <formula1>liste_nombre</formula1>
    </dataValidation>
  </dataValidations>
  <hyperlinks>
    <hyperlink ref="F56" r:id="rId1"/>
    <hyperlink ref="F57" r:id="rId2"/>
  </hyperlinks>
  <printOptions horizontalCentered="1"/>
  <pageMargins left="0.39370078740157483" right="0.39370078740157483" top="0.19685039370078741" bottom="0.98425196850393704" header="0.55118110236220474" footer="0.15748031496062992"/>
  <pageSetup paperSize="9" scale="79" firstPageNumber="0" orientation="portrait" horizontalDpi="300" verticalDpi="300" r:id="rId3"/>
  <headerFooter alignWithMargins="0">
    <oddFooter xml:space="preserve">&amp;C&amp;9             Comité départemental de handball des Yvelines 7 Passage Paul LANGEVIN 78370 PLAISIR Tél. 01 30 54 09 60
http://www.comite78-handball.org email : 5878000@ffhandball.net&amp;10
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sqref="A1:A1048576"/>
    </sheetView>
  </sheetViews>
  <sheetFormatPr baseColWidth="10" defaultRowHeight="12.75" x14ac:dyDescent="0.2"/>
  <cols>
    <col min="2" max="2" width="55.140625" bestFit="1" customWidth="1"/>
  </cols>
  <sheetData>
    <row r="1" spans="1:4" x14ac:dyDescent="0.2">
      <c r="A1" t="s">
        <v>68</v>
      </c>
      <c r="B1" t="s">
        <v>46</v>
      </c>
      <c r="D1">
        <v>0</v>
      </c>
    </row>
    <row r="2" spans="1:4" x14ac:dyDescent="0.2">
      <c r="A2">
        <v>5878002</v>
      </c>
      <c r="B2" t="s">
        <v>5</v>
      </c>
      <c r="D2">
        <v>1</v>
      </c>
    </row>
    <row r="3" spans="1:4" x14ac:dyDescent="0.2">
      <c r="A3">
        <v>5878003</v>
      </c>
      <c r="B3" t="s">
        <v>6</v>
      </c>
      <c r="D3">
        <v>2</v>
      </c>
    </row>
    <row r="4" spans="1:4" x14ac:dyDescent="0.2">
      <c r="A4">
        <v>5878004</v>
      </c>
      <c r="B4" t="s">
        <v>7</v>
      </c>
      <c r="D4">
        <v>3</v>
      </c>
    </row>
    <row r="5" spans="1:4" x14ac:dyDescent="0.2">
      <c r="A5">
        <v>5878005</v>
      </c>
      <c r="B5" t="s">
        <v>8</v>
      </c>
    </row>
    <row r="6" spans="1:4" x14ac:dyDescent="0.2">
      <c r="A6">
        <v>5878006</v>
      </c>
      <c r="B6" t="s">
        <v>9</v>
      </c>
    </row>
    <row r="7" spans="1:4" x14ac:dyDescent="0.2">
      <c r="A7">
        <v>5878007</v>
      </c>
      <c r="B7" t="s">
        <v>10</v>
      </c>
    </row>
    <row r="8" spans="1:4" x14ac:dyDescent="0.2">
      <c r="A8">
        <v>5878008</v>
      </c>
      <c r="B8" t="s">
        <v>11</v>
      </c>
    </row>
    <row r="9" spans="1:4" x14ac:dyDescent="0.2">
      <c r="A9">
        <v>5878009</v>
      </c>
      <c r="B9" t="s">
        <v>12</v>
      </c>
    </row>
    <row r="10" spans="1:4" x14ac:dyDescent="0.2">
      <c r="A10">
        <v>5878010</v>
      </c>
      <c r="B10" t="s">
        <v>13</v>
      </c>
    </row>
    <row r="11" spans="1:4" x14ac:dyDescent="0.2">
      <c r="A11">
        <v>5878012</v>
      </c>
      <c r="B11" t="s">
        <v>14</v>
      </c>
    </row>
    <row r="12" spans="1:4" x14ac:dyDescent="0.2">
      <c r="A12">
        <v>5878013</v>
      </c>
      <c r="B12" t="s">
        <v>15</v>
      </c>
    </row>
    <row r="13" spans="1:4" x14ac:dyDescent="0.2">
      <c r="A13">
        <v>5878017</v>
      </c>
      <c r="B13" t="s">
        <v>16</v>
      </c>
    </row>
    <row r="14" spans="1:4" x14ac:dyDescent="0.2">
      <c r="A14">
        <v>5878019</v>
      </c>
      <c r="B14" t="s">
        <v>17</v>
      </c>
    </row>
    <row r="15" spans="1:4" x14ac:dyDescent="0.2">
      <c r="A15">
        <v>5878020</v>
      </c>
      <c r="B15" t="s">
        <v>18</v>
      </c>
    </row>
    <row r="16" spans="1:4" x14ac:dyDescent="0.2">
      <c r="A16">
        <v>5878022</v>
      </c>
      <c r="B16" t="s">
        <v>19</v>
      </c>
    </row>
    <row r="17" spans="1:2" x14ac:dyDescent="0.2">
      <c r="A17">
        <v>5878025</v>
      </c>
      <c r="B17" t="s">
        <v>20</v>
      </c>
    </row>
    <row r="18" spans="1:2" x14ac:dyDescent="0.2">
      <c r="A18">
        <v>5878026</v>
      </c>
      <c r="B18" t="s">
        <v>21</v>
      </c>
    </row>
    <row r="19" spans="1:2" x14ac:dyDescent="0.2">
      <c r="A19">
        <v>5878027</v>
      </c>
      <c r="B19" t="s">
        <v>22</v>
      </c>
    </row>
    <row r="20" spans="1:2" x14ac:dyDescent="0.2">
      <c r="A20">
        <v>5878030</v>
      </c>
      <c r="B20" t="s">
        <v>23</v>
      </c>
    </row>
    <row r="21" spans="1:2" x14ac:dyDescent="0.2">
      <c r="A21">
        <v>5878031</v>
      </c>
      <c r="B21" t="s">
        <v>24</v>
      </c>
    </row>
    <row r="22" spans="1:2" x14ac:dyDescent="0.2">
      <c r="A22">
        <v>5878032</v>
      </c>
      <c r="B22" t="s">
        <v>25</v>
      </c>
    </row>
    <row r="23" spans="1:2" x14ac:dyDescent="0.2">
      <c r="A23">
        <v>5878034</v>
      </c>
      <c r="B23" t="s">
        <v>26</v>
      </c>
    </row>
    <row r="24" spans="1:2" x14ac:dyDescent="0.2">
      <c r="A24">
        <v>5878035</v>
      </c>
      <c r="B24" t="s">
        <v>27</v>
      </c>
    </row>
    <row r="25" spans="1:2" x14ac:dyDescent="0.2">
      <c r="A25">
        <v>5878040</v>
      </c>
      <c r="B25" t="s">
        <v>28</v>
      </c>
    </row>
    <row r="26" spans="1:2" x14ac:dyDescent="0.2">
      <c r="A26">
        <v>5878041</v>
      </c>
      <c r="B26" t="s">
        <v>29</v>
      </c>
    </row>
    <row r="27" spans="1:2" x14ac:dyDescent="0.2">
      <c r="A27">
        <v>5878044</v>
      </c>
      <c r="B27" t="s">
        <v>30</v>
      </c>
    </row>
    <row r="28" spans="1:2" x14ac:dyDescent="0.2">
      <c r="A28">
        <v>5878045</v>
      </c>
      <c r="B28" t="s">
        <v>31</v>
      </c>
    </row>
    <row r="29" spans="1:2" x14ac:dyDescent="0.2">
      <c r="A29">
        <v>5878046</v>
      </c>
      <c r="B29" t="s">
        <v>32</v>
      </c>
    </row>
    <row r="30" spans="1:2" x14ac:dyDescent="0.2">
      <c r="A30">
        <v>5878054</v>
      </c>
      <c r="B30" t="s">
        <v>33</v>
      </c>
    </row>
    <row r="31" spans="1:2" x14ac:dyDescent="0.2">
      <c r="A31">
        <v>5878056</v>
      </c>
      <c r="B31" t="s">
        <v>34</v>
      </c>
    </row>
    <row r="32" spans="1:2" x14ac:dyDescent="0.2">
      <c r="A32">
        <v>5878057</v>
      </c>
      <c r="B32" t="s">
        <v>35</v>
      </c>
    </row>
    <row r="33" spans="1:2" x14ac:dyDescent="0.2">
      <c r="A33">
        <v>5878060</v>
      </c>
      <c r="B33" t="s">
        <v>36</v>
      </c>
    </row>
    <row r="34" spans="1:2" x14ac:dyDescent="0.2">
      <c r="A34">
        <v>5878061</v>
      </c>
      <c r="B34" t="s">
        <v>37</v>
      </c>
    </row>
    <row r="35" spans="1:2" x14ac:dyDescent="0.2">
      <c r="A35">
        <v>5878063</v>
      </c>
      <c r="B35" t="s">
        <v>38</v>
      </c>
    </row>
    <row r="36" spans="1:2" x14ac:dyDescent="0.2">
      <c r="A36">
        <v>5878072</v>
      </c>
      <c r="B36" t="s">
        <v>39</v>
      </c>
    </row>
    <row r="37" spans="1:2" x14ac:dyDescent="0.2">
      <c r="A37">
        <v>5878073</v>
      </c>
      <c r="B37" t="s">
        <v>40</v>
      </c>
    </row>
    <row r="38" spans="1:2" x14ac:dyDescent="0.2">
      <c r="A38">
        <v>5878074</v>
      </c>
      <c r="B38" t="s">
        <v>41</v>
      </c>
    </row>
    <row r="39" spans="1:2" x14ac:dyDescent="0.2">
      <c r="A39">
        <v>5878075</v>
      </c>
      <c r="B39" t="s">
        <v>42</v>
      </c>
    </row>
    <row r="40" spans="1:2" x14ac:dyDescent="0.2">
      <c r="A40">
        <v>5878076</v>
      </c>
      <c r="B40" t="s">
        <v>43</v>
      </c>
    </row>
    <row r="41" spans="1:2" x14ac:dyDescent="0.2">
      <c r="A41">
        <v>5878077</v>
      </c>
      <c r="B41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Juillet Affiliation</vt:lpstr>
      <vt:lpstr>Juillet jeunes</vt:lpstr>
      <vt:lpstr>Base</vt:lpstr>
      <vt:lpstr>Bdd_club</vt:lpstr>
      <vt:lpstr>liste_club</vt:lpstr>
      <vt:lpstr>liste_nombre</vt:lpstr>
      <vt:lpstr>'Juillet Affiliation'!Zone_d_impression</vt:lpstr>
      <vt:lpstr>'Juillet jeunes'!Zone_d_impression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CDHBY2</dc:creator>
  <cp:lastModifiedBy>PORTABLE CDHBY</cp:lastModifiedBy>
  <cp:lastPrinted>2017-06-28T16:51:11Z</cp:lastPrinted>
  <dcterms:created xsi:type="dcterms:W3CDTF">2012-06-11T11:30:45Z</dcterms:created>
  <dcterms:modified xsi:type="dcterms:W3CDTF">2017-07-03T13:16:59Z</dcterms:modified>
</cp:coreProperties>
</file>