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D:\Comité 78\COC\"/>
    </mc:Choice>
  </mc:AlternateContent>
  <xr:revisionPtr revIDLastSave="0" documentId="13_ncr:1_{44B73B54-5D0E-4035-97B8-93EFF1B93FF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Juillet Affiliation" sheetId="1" r:id="rId1"/>
    <sheet name="Juillet jeunes" sheetId="3" r:id="rId2"/>
    <sheet name="Base" sheetId="2" state="hidden" r:id="rId3"/>
  </sheets>
  <definedNames>
    <definedName name="Bdd_club">Base!$A$1:$B$50</definedName>
    <definedName name="liste_club">Base!$A$1:$A$41</definedName>
    <definedName name="liste_nombre">Base!$D$1:$D$4</definedName>
    <definedName name="_xlnm.Print_Area" localSheetId="0">'Juillet Affiliation'!$A$1:$L$77</definedName>
    <definedName name="_xlnm.Print_Area" localSheetId="1">'Juillet jeunes'!$A$1:$K$66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7" i="3" l="1"/>
  <c r="K44" i="3"/>
  <c r="K41" i="3"/>
  <c r="K38" i="3"/>
  <c r="K35" i="3"/>
  <c r="K32" i="3"/>
  <c r="K29" i="3"/>
  <c r="K26" i="3"/>
  <c r="K30" i="1" l="1"/>
  <c r="K32" i="1"/>
  <c r="K34" i="1"/>
  <c r="K40" i="3" l="1"/>
  <c r="K43" i="3"/>
  <c r="K46" i="3"/>
  <c r="K37" i="3"/>
  <c r="K28" i="3"/>
  <c r="K31" i="3"/>
  <c r="K34" i="3"/>
  <c r="K25" i="3"/>
  <c r="D65" i="3"/>
  <c r="C13" i="3"/>
  <c r="D74" i="1"/>
  <c r="C56" i="1"/>
  <c r="C12" i="1"/>
  <c r="I26" i="1"/>
  <c r="K26" i="1" s="1"/>
  <c r="I25" i="1"/>
  <c r="K25" i="1" l="1"/>
  <c r="I28" i="1"/>
  <c r="K28" i="1" s="1"/>
  <c r="K49" i="3"/>
  <c r="J36" i="1" l="1"/>
</calcChain>
</file>

<file path=xl/sharedStrings.xml><?xml version="1.0" encoding="utf-8"?>
<sst xmlns="http://schemas.openxmlformats.org/spreadsheetml/2006/main" count="157" uniqueCount="116">
  <si>
    <t>1 -</t>
  </si>
  <si>
    <t>Sélectionner le numéro de votre club dans la cellule grisée</t>
  </si>
  <si>
    <t>N° club :</t>
  </si>
  <si>
    <t>Code</t>
  </si>
  <si>
    <t>Libellé</t>
  </si>
  <si>
    <t>Exc</t>
  </si>
  <si>
    <t>Hon</t>
  </si>
  <si>
    <t>1è div</t>
  </si>
  <si>
    <t>2è div</t>
  </si>
  <si>
    <t>3è div</t>
  </si>
  <si>
    <t>Nbre</t>
  </si>
  <si>
    <t>Montant</t>
  </si>
  <si>
    <t>TOTAL</t>
  </si>
  <si>
    <t>2 -</t>
  </si>
  <si>
    <t>Mettre un "1" dans la case correspondant à la poule de vos équipes</t>
  </si>
  <si>
    <t>Inscription + 16 ans Masculins</t>
  </si>
  <si>
    <t>Inscription + 16 ans Féminins</t>
  </si>
  <si>
    <t>Gestion championnat par équipe + 16 ans</t>
  </si>
  <si>
    <t>Bulletin hebdomadaire</t>
  </si>
  <si>
    <t>Affiliation départementale</t>
  </si>
  <si>
    <t>Participation développement de l'arbitrage</t>
  </si>
  <si>
    <t>ATTENTION :</t>
  </si>
  <si>
    <t>Aucun engagement ne sera comptabilisé sans le règlement financier</t>
  </si>
  <si>
    <t>Equipes</t>
  </si>
  <si>
    <t>National</t>
  </si>
  <si>
    <t>Région</t>
  </si>
  <si>
    <t>Département</t>
  </si>
  <si>
    <t>Pré-N</t>
  </si>
  <si>
    <t>+16 ans masculins</t>
  </si>
  <si>
    <t>3 -</t>
  </si>
  <si>
    <t>Mettre un "1" dans la case correspondant au niveau de votre équipe</t>
  </si>
  <si>
    <t>+16 ans féminins</t>
  </si>
  <si>
    <t>Nombre d'équipes inscrites :</t>
  </si>
  <si>
    <t>ATTENTION POUR LA COUPE ET LE CHALLENGE DES YVELINES :</t>
  </si>
  <si>
    <t>Le règlement financier se fera courant septembre lors de vos engagements jeunes en COUPE et CHALLENGE des YVELINES</t>
  </si>
  <si>
    <t>Aucun engagement supplémentaire d'équipes de +16 féminines ou +16 masculines ne sera accepté EN SEPTEMBRE</t>
  </si>
  <si>
    <t>Cachet du Club</t>
  </si>
  <si>
    <t>Fait le</t>
  </si>
  <si>
    <t>à</t>
  </si>
  <si>
    <t>Signature</t>
  </si>
  <si>
    <t>4 -</t>
  </si>
  <si>
    <t>Imprimer le document (ou apposer votre signature électronique) et l'envoyer aux adresses indiquées en bas du document</t>
  </si>
  <si>
    <t>Exemplaire à envoyer par mail :</t>
  </si>
  <si>
    <t>Comité</t>
  </si>
  <si>
    <t xml:space="preserve">5878000@ffhandball.net </t>
  </si>
  <si>
    <t>COC</t>
  </si>
  <si>
    <t>5878000.coc@ffhandball.net</t>
  </si>
  <si>
    <t>CODE</t>
  </si>
  <si>
    <t>Catégories</t>
  </si>
  <si>
    <t>Niveau</t>
  </si>
  <si>
    <t>Nbr d'équipes</t>
  </si>
  <si>
    <t>Total :</t>
  </si>
  <si>
    <t xml:space="preserve">-11 ans mixtes    </t>
  </si>
  <si>
    <t>-13 ans masculins</t>
  </si>
  <si>
    <t>-15 ans masculins</t>
  </si>
  <si>
    <t>-18 ans masculins</t>
  </si>
  <si>
    <t>-11 ans féminins</t>
  </si>
  <si>
    <t>-13 ans féminins</t>
  </si>
  <si>
    <t>-15 ans féminins</t>
  </si>
  <si>
    <t>-18 ans féminins</t>
  </si>
  <si>
    <t>Sélectionner votre club</t>
  </si>
  <si>
    <t>Nom</t>
  </si>
  <si>
    <t>ASSOCIATION SPORTIVE MANTAISE</t>
  </si>
  <si>
    <t>CLUB ATHLETIQUE DE MANTES-LA-VILLE</t>
  </si>
  <si>
    <t>CLUB LAIQUE OMNISPORT DE LA COMMUNE D'ACHERES</t>
  </si>
  <si>
    <t>HANDBALL CLUB DE BEYNES</t>
  </si>
  <si>
    <t>AUBERGENVILLE HANDBALL</t>
  </si>
  <si>
    <t>ASSOCIATION SPORTIVE BONNIERES</t>
  </si>
  <si>
    <t>HANDBALL BOUGIVAL</t>
  </si>
  <si>
    <t>AMICALE OMNISPORT DE BUC</t>
  </si>
  <si>
    <t>CELLOIS HANDBALL</t>
  </si>
  <si>
    <t>LE CHESNAY YVELINES HANDBALL</t>
  </si>
  <si>
    <t>UNION SPORTIVE MUNICIPALE LES CLAYES-SOUS-BOIS</t>
  </si>
  <si>
    <t>ASSOCIATION SPORTIVE ST-CYR/FONTENAY HANDBALL 78</t>
  </si>
  <si>
    <t>CLUB OMNISPORT DE GARGENVILLE</t>
  </si>
  <si>
    <t>UNION SPORTIVE HOUDAN HANDBALL</t>
  </si>
  <si>
    <t>HANDBALL BOIS-D'ARCY</t>
  </si>
  <si>
    <t>ASSOCIATION SPORTIVE LOUVECIENNES HANDBALL</t>
  </si>
  <si>
    <t>UNION SPORTIVE ET CULTURELLE MAISONS-LAFFITTE HB</t>
  </si>
  <si>
    <t>ELANCOURT-MAUREPAS HANDBALL</t>
  </si>
  <si>
    <t>ASSOCIATION SPORTIVE MONTIGNY-LE-BRETONNEUX HB</t>
  </si>
  <si>
    <t>PLAISIR HANDBALL CLUB</t>
  </si>
  <si>
    <t>ASSOCIATION SPORTIVE POISSY HANDBALL</t>
  </si>
  <si>
    <t>RAMBOUILLET SPORTS</t>
  </si>
  <si>
    <t>UNION SPORTIVE DE ST-ARNOULT</t>
  </si>
  <si>
    <t>HANDBALL CLUB VELIZY</t>
  </si>
  <si>
    <t>VERSAILLES HANDBALL CLUB</t>
  </si>
  <si>
    <t>ENTENTE SPORTIVE DU PERRAY HANDBALL</t>
  </si>
  <si>
    <t>UNION SPORTIVE LE PECQ</t>
  </si>
  <si>
    <t>HOUILLES-LE VESINET-CARRIERES</t>
  </si>
  <si>
    <t>TRIEL HANDBALL CLUB</t>
  </si>
  <si>
    <t>UNION SPORTIVE HANDBALL VERNOUILLET-VERNEUIL</t>
  </si>
  <si>
    <t>TEAM SPORT VICINOIS 88 HB</t>
  </si>
  <si>
    <t>HANDBALL MAULOIS</t>
  </si>
  <si>
    <t>HANDBALL CLUB CONFLANS</t>
  </si>
  <si>
    <t>GUYANCOURT HANDBALL</t>
  </si>
  <si>
    <t>ASSOCIATION SPORTIVE ET CULTURELLE DE TRAPPES</t>
  </si>
  <si>
    <t>CLUB SPORTIF MUNICIPAL DE ROSNY</t>
  </si>
  <si>
    <t>ASSOCIATION SPORTIVE DE SARTROUVILLE HANDBALL</t>
  </si>
  <si>
    <t>ASSOCIATION SPORTIVE HANDBALL LES MUREAUX</t>
  </si>
  <si>
    <t>ST-GERMAIN HANDBALL</t>
  </si>
  <si>
    <t>LIMAY HANDBALL CLUB 78*</t>
  </si>
  <si>
    <t xml:space="preserve">N3 </t>
  </si>
  <si>
    <t>Délayage Haut Niveau</t>
  </si>
  <si>
    <t>Délayage Bas Niveau</t>
  </si>
  <si>
    <t>Montant à régler pour le 6 juillet :</t>
  </si>
  <si>
    <t>Délayage Confirmé</t>
  </si>
  <si>
    <t>Délayage Débutant</t>
  </si>
  <si>
    <t>Pour les jeunes : Haut niveau = Excellence et Honneur // Bas niveau = toutes les divisions en dessous</t>
  </si>
  <si>
    <t>4e div</t>
  </si>
  <si>
    <t>5e div</t>
  </si>
  <si>
    <t>6e div</t>
  </si>
  <si>
    <t xml:space="preserve"> A RENVOYER POUR LE 06/07/2019</t>
  </si>
  <si>
    <t>AFFILIATION ET ENGAGEMENT EQUIPES +16 - SAISON 2019/2020</t>
  </si>
  <si>
    <t>INSCRIPTION COUPE ET CHALLENGE DES YVELINES SENIORS SAISON 2019/2020</t>
  </si>
  <si>
    <t>INSCRIPTION EQUIPES JEUNES SAISON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</si>
</sst>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_-* #,##0.00&quot; F&quot;_-;\-* #,##0.00&quot; F&quot;_-;_-* \-??&quot; F&quot;_-;_-@_-"/>
    <numFmt numFmtId="166" formatCode="#,##0\ &quot;€&quot;"/>
    <numFmt numFmtId="167" formatCode="#,##0\ _€"/>
  </numFmts>
  <fonts count="14" x14ac:knownFonts="1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58"/>
      </patternFill>
    </fill>
    <fill>
      <patternFill patternType="solid">
        <fgColor rgb="FF7030A0"/>
        <bgColor indexed="31"/>
      </patternFill>
    </fill>
    <fill>
      <patternFill patternType="solid">
        <fgColor rgb="FF7030A0"/>
        <bgColor indexed="64"/>
      </patternFill>
    </fill>
  </fills>
  <borders count="5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165" fontId="6" fillId="0" borderId="0"/>
  </cellStyleXfs>
  <cellXfs count="177">
    <xf numFmtId="0" fontId="0" fillId="0" borderId="0" xfId="0"/>
    <xf numFmtId="0" fontId="6" fillId="0" borderId="0" xfId="1"/>
    <xf numFmtId="0" fontId="1" fillId="0" borderId="0" xfId="2" applyNumberFormat="1" applyFont="1" applyFill="1" applyBorder="1" applyAlignment="1" applyProtection="1"/>
    <xf numFmtId="0" fontId="6" fillId="0" borderId="1" xfId="1" applyBorder="1"/>
    <xf numFmtId="0" fontId="6" fillId="0" borderId="2" xfId="1" applyBorder="1"/>
    <xf numFmtId="0" fontId="6" fillId="0" borderId="0" xfId="1" applyBorder="1"/>
    <xf numFmtId="0" fontId="6" fillId="0" borderId="4" xfId="1" applyBorder="1"/>
    <xf numFmtId="0" fontId="6" fillId="0" borderId="5" xfId="1" applyBorder="1"/>
    <xf numFmtId="0" fontId="4" fillId="0" borderId="0" xfId="1" applyFont="1"/>
    <xf numFmtId="0" fontId="2" fillId="0" borderId="0" xfId="1" applyFont="1" applyBorder="1"/>
    <xf numFmtId="164" fontId="2" fillId="0" borderId="0" xfId="3" applyNumberFormat="1" applyFont="1" applyFill="1" applyBorder="1" applyAlignment="1" applyProtection="1"/>
    <xf numFmtId="164" fontId="6" fillId="0" borderId="0" xfId="1" applyNumberFormat="1"/>
    <xf numFmtId="0" fontId="0" fillId="0" borderId="0" xfId="1" applyFont="1"/>
    <xf numFmtId="0" fontId="1" fillId="0" borderId="0" xfId="2"/>
    <xf numFmtId="0" fontId="0" fillId="0" borderId="0" xfId="1" applyFont="1" applyFill="1" applyBorder="1"/>
    <xf numFmtId="0" fontId="0" fillId="0" borderId="0" xfId="1" applyFont="1" applyBorder="1"/>
    <xf numFmtId="0" fontId="6" fillId="0" borderId="8" xfId="1" applyFont="1" applyBorder="1"/>
    <xf numFmtId="0" fontId="6" fillId="0" borderId="9" xfId="1" applyFont="1" applyBorder="1"/>
    <xf numFmtId="0" fontId="6" fillId="0" borderId="11" xfId="1" applyFont="1" applyBorder="1" applyAlignment="1">
      <alignment horizontal="center"/>
    </xf>
    <xf numFmtId="0" fontId="6" fillId="0" borderId="12" xfId="1" applyFont="1" applyBorder="1"/>
    <xf numFmtId="0" fontId="6" fillId="0" borderId="13" xfId="1" applyFont="1" applyBorder="1"/>
    <xf numFmtId="164" fontId="2" fillId="0" borderId="13" xfId="3" applyNumberFormat="1" applyFont="1" applyFill="1" applyBorder="1" applyAlignment="1" applyProtection="1"/>
    <xf numFmtId="0" fontId="6" fillId="0" borderId="16" xfId="1" applyFont="1" applyBorder="1"/>
    <xf numFmtId="164" fontId="2" fillId="0" borderId="16" xfId="3" applyNumberFormat="1" applyFont="1" applyFill="1" applyBorder="1" applyAlignment="1" applyProtection="1"/>
    <xf numFmtId="0" fontId="2" fillId="0" borderId="16" xfId="1" applyFont="1" applyBorder="1"/>
    <xf numFmtId="0" fontId="7" fillId="0" borderId="16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166" fontId="6" fillId="0" borderId="16" xfId="3" applyNumberFormat="1" applyFont="1" applyFill="1" applyBorder="1" applyAlignment="1" applyProtection="1">
      <alignment horizontal="center"/>
    </xf>
    <xf numFmtId="166" fontId="6" fillId="0" borderId="17" xfId="1" applyNumberFormat="1" applyFont="1" applyBorder="1" applyAlignment="1">
      <alignment horizontal="center"/>
    </xf>
    <xf numFmtId="0" fontId="6" fillId="0" borderId="19" xfId="1" applyFont="1" applyBorder="1"/>
    <xf numFmtId="164" fontId="6" fillId="0" borderId="20" xfId="1" applyNumberFormat="1" applyFont="1" applyBorder="1"/>
    <xf numFmtId="0" fontId="6" fillId="0" borderId="0" xfId="1" applyFont="1" applyBorder="1"/>
    <xf numFmtId="0" fontId="6" fillId="0" borderId="13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166" fontId="6" fillId="0" borderId="13" xfId="3" applyNumberFormat="1" applyFont="1" applyFill="1" applyBorder="1" applyAlignment="1" applyProtection="1">
      <alignment horizontal="center"/>
    </xf>
    <xf numFmtId="166" fontId="6" fillId="0" borderId="14" xfId="1" applyNumberFormat="1" applyFont="1" applyBorder="1" applyAlignment="1">
      <alignment horizontal="center"/>
    </xf>
    <xf numFmtId="0" fontId="0" fillId="0" borderId="16" xfId="1" applyFont="1" applyBorder="1"/>
    <xf numFmtId="0" fontId="2" fillId="0" borderId="9" xfId="1" applyFont="1" applyBorder="1" applyAlignment="1">
      <alignment horizontal="center"/>
    </xf>
    <xf numFmtId="164" fontId="6" fillId="0" borderId="0" xfId="1" applyNumberFormat="1" applyBorder="1"/>
    <xf numFmtId="0" fontId="6" fillId="0" borderId="8" xfId="1" applyFont="1" applyBorder="1" applyAlignment="1">
      <alignment horizontal="right"/>
    </xf>
    <xf numFmtId="0" fontId="6" fillId="0" borderId="21" xfId="1" applyFont="1" applyBorder="1"/>
    <xf numFmtId="0" fontId="7" fillId="0" borderId="22" xfId="1" applyFont="1" applyBorder="1" applyAlignment="1">
      <alignment horizontal="left"/>
    </xf>
    <xf numFmtId="0" fontId="2" fillId="0" borderId="23" xfId="1" applyFont="1" applyBorder="1" applyAlignment="1">
      <alignment horizontal="center"/>
    </xf>
    <xf numFmtId="164" fontId="2" fillId="0" borderId="9" xfId="3" applyNumberFormat="1" applyFont="1" applyFill="1" applyBorder="1" applyAlignment="1" applyProtection="1"/>
    <xf numFmtId="0" fontId="0" fillId="2" borderId="0" xfId="0" applyFill="1" applyBorder="1"/>
    <xf numFmtId="0" fontId="0" fillId="2" borderId="24" xfId="0" applyFill="1" applyBorder="1"/>
    <xf numFmtId="0" fontId="9" fillId="2" borderId="0" xfId="0" applyFont="1" applyFill="1" applyBorder="1" applyAlignment="1">
      <alignment horizontal="right"/>
    </xf>
    <xf numFmtId="0" fontId="6" fillId="0" borderId="0" xfId="1" applyAlignment="1">
      <alignment horizontal="center"/>
    </xf>
    <xf numFmtId="0" fontId="0" fillId="2" borderId="0" xfId="0" applyFill="1" applyProtection="1">
      <protection locked="0"/>
    </xf>
    <xf numFmtId="0" fontId="6" fillId="2" borderId="0" xfId="1" applyFill="1" applyProtection="1">
      <protection locked="0"/>
    </xf>
    <xf numFmtId="164" fontId="2" fillId="2" borderId="0" xfId="3" applyNumberFormat="1" applyFont="1" applyFill="1" applyBorder="1" applyAlignment="1" applyProtection="1">
      <protection locked="0"/>
    </xf>
    <xf numFmtId="0" fontId="2" fillId="0" borderId="25" xfId="1" applyFont="1" applyBorder="1"/>
    <xf numFmtId="0" fontId="10" fillId="0" borderId="0" xfId="1" applyFont="1" applyAlignment="1">
      <alignment horizontal="right"/>
    </xf>
    <xf numFmtId="0" fontId="10" fillId="0" borderId="0" xfId="1" applyFont="1"/>
    <xf numFmtId="0" fontId="11" fillId="0" borderId="0" xfId="1" applyFont="1"/>
    <xf numFmtId="0" fontId="2" fillId="4" borderId="16" xfId="1" applyFont="1" applyFill="1" applyBorder="1" applyAlignment="1" applyProtection="1">
      <alignment horizontal="center"/>
      <protection locked="0"/>
    </xf>
    <xf numFmtId="166" fontId="13" fillId="7" borderId="7" xfId="1" applyNumberFormat="1" applyFont="1" applyFill="1" applyBorder="1" applyAlignment="1">
      <alignment horizontal="center" vertical="center" wrapText="1"/>
    </xf>
    <xf numFmtId="0" fontId="6" fillId="0" borderId="31" xfId="1" applyBorder="1"/>
    <xf numFmtId="0" fontId="0" fillId="0" borderId="32" xfId="0" applyBorder="1"/>
    <xf numFmtId="0" fontId="6" fillId="0" borderId="17" xfId="1" applyBorder="1"/>
    <xf numFmtId="0" fontId="6" fillId="0" borderId="10" xfId="1" applyBorder="1"/>
    <xf numFmtId="0" fontId="6" fillId="0" borderId="16" xfId="1" applyBorder="1"/>
    <xf numFmtId="0" fontId="6" fillId="0" borderId="9" xfId="1" applyBorder="1"/>
    <xf numFmtId="0" fontId="0" fillId="0" borderId="10" xfId="0" applyBorder="1"/>
    <xf numFmtId="0" fontId="0" fillId="0" borderId="17" xfId="0" applyBorder="1"/>
    <xf numFmtId="0" fontId="6" fillId="0" borderId="38" xfId="1" applyBorder="1"/>
    <xf numFmtId="0" fontId="6" fillId="0" borderId="8" xfId="1" applyBorder="1"/>
    <xf numFmtId="0" fontId="6" fillId="0" borderId="18" xfId="1" applyBorder="1"/>
    <xf numFmtId="0" fontId="2" fillId="4" borderId="17" xfId="1" applyFont="1" applyFill="1" applyBorder="1" applyAlignment="1" applyProtection="1">
      <alignment horizontal="center"/>
      <protection locked="0"/>
    </xf>
    <xf numFmtId="0" fontId="6" fillId="0" borderId="11" xfId="1" applyBorder="1"/>
    <xf numFmtId="0" fontId="2" fillId="0" borderId="0" xfId="0" applyFont="1" applyAlignment="1">
      <alignment horizontal="right"/>
    </xf>
    <xf numFmtId="0" fontId="2" fillId="4" borderId="33" xfId="1" applyFont="1" applyFill="1" applyBorder="1" applyAlignment="1" applyProtection="1">
      <alignment horizontal="center"/>
      <protection locked="0"/>
    </xf>
    <xf numFmtId="0" fontId="7" fillId="3" borderId="20" xfId="1" applyFont="1" applyFill="1" applyBorder="1" applyAlignment="1"/>
    <xf numFmtId="0" fontId="0" fillId="0" borderId="27" xfId="0" applyBorder="1" applyAlignment="1"/>
    <xf numFmtId="0" fontId="2" fillId="4" borderId="40" xfId="1" applyFont="1" applyFill="1" applyBorder="1" applyAlignment="1" applyProtection="1">
      <alignment horizontal="center"/>
      <protection locked="0"/>
    </xf>
    <xf numFmtId="0" fontId="6" fillId="0" borderId="32" xfId="1" applyBorder="1"/>
    <xf numFmtId="0" fontId="6" fillId="0" borderId="33" xfId="1" quotePrefix="1" applyBorder="1"/>
    <xf numFmtId="0" fontId="2" fillId="4" borderId="36" xfId="1" applyFont="1" applyFill="1" applyBorder="1" applyAlignment="1" applyProtection="1">
      <alignment horizontal="center"/>
      <protection locked="0"/>
    </xf>
    <xf numFmtId="0" fontId="2" fillId="4" borderId="37" xfId="1" applyFont="1" applyFill="1" applyBorder="1" applyAlignment="1" applyProtection="1">
      <alignment horizontal="center"/>
      <protection locked="0"/>
    </xf>
    <xf numFmtId="0" fontId="2" fillId="4" borderId="34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5" borderId="33" xfId="1" applyFont="1" applyFill="1" applyBorder="1" applyAlignment="1" applyProtection="1">
      <alignment horizontal="center"/>
      <protection locked="0"/>
    </xf>
    <xf numFmtId="0" fontId="6" fillId="5" borderId="10" xfId="1" applyFill="1" applyBorder="1"/>
    <xf numFmtId="0" fontId="6" fillId="5" borderId="0" xfId="1" applyFill="1" applyBorder="1"/>
    <xf numFmtId="0" fontId="2" fillId="0" borderId="0" xfId="1" applyFont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6" fillId="0" borderId="18" xfId="1" applyFont="1" applyBorder="1"/>
    <xf numFmtId="0" fontId="6" fillId="5" borderId="22" xfId="1" applyFill="1" applyBorder="1"/>
    <xf numFmtId="0" fontId="6" fillId="0" borderId="18" xfId="1" quotePrefix="1" applyFont="1" applyBorder="1" applyAlignment="1">
      <alignment horizontal="center"/>
    </xf>
    <xf numFmtId="164" fontId="2" fillId="0" borderId="20" xfId="3" applyNumberFormat="1" applyFont="1" applyFill="1" applyBorder="1" applyAlignment="1" applyProtection="1">
      <alignment horizontal="center"/>
    </xf>
    <xf numFmtId="164" fontId="2" fillId="0" borderId="26" xfId="3" applyNumberFormat="1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167" fontId="2" fillId="0" borderId="26" xfId="3" applyNumberFormat="1" applyFont="1" applyFill="1" applyBorder="1" applyAlignment="1" applyProtection="1">
      <alignment horizontal="center"/>
    </xf>
    <xf numFmtId="0" fontId="0" fillId="5" borderId="18" xfId="0" applyFill="1" applyBorder="1" applyAlignment="1">
      <alignment horizontal="center"/>
    </xf>
    <xf numFmtId="0" fontId="6" fillId="5" borderId="18" xfId="1" applyFill="1" applyBorder="1"/>
    <xf numFmtId="0" fontId="0" fillId="5" borderId="0" xfId="0" applyFill="1" applyBorder="1"/>
    <xf numFmtId="0" fontId="0" fillId="5" borderId="18" xfId="0" applyFill="1" applyBorder="1"/>
    <xf numFmtId="167" fontId="2" fillId="5" borderId="26" xfId="3" applyNumberFormat="1" applyFont="1" applyFill="1" applyBorder="1" applyAlignment="1" applyProtection="1">
      <alignment horizontal="center"/>
    </xf>
    <xf numFmtId="0" fontId="2" fillId="0" borderId="12" xfId="1" applyFont="1" applyBorder="1" applyAlignment="1">
      <alignment horizontal="center"/>
    </xf>
    <xf numFmtId="14" fontId="0" fillId="2" borderId="0" xfId="0" applyNumberFormat="1" applyFill="1" applyProtection="1">
      <protection locked="0"/>
    </xf>
    <xf numFmtId="0" fontId="6" fillId="0" borderId="18" xfId="1" applyFont="1" applyBorder="1" applyAlignment="1">
      <alignment horizontal="center"/>
    </xf>
    <xf numFmtId="0" fontId="2" fillId="4" borderId="18" xfId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3" fillId="4" borderId="41" xfId="1" applyFont="1" applyFill="1" applyBorder="1" applyAlignment="1" applyProtection="1">
      <alignment horizontal="center"/>
      <protection locked="0"/>
    </xf>
    <xf numFmtId="0" fontId="0" fillId="0" borderId="41" xfId="0" applyBorder="1"/>
    <xf numFmtId="164" fontId="2" fillId="0" borderId="43" xfId="1" applyNumberFormat="1" applyFont="1" applyBorder="1" applyAlignment="1">
      <alignment horizontal="center"/>
    </xf>
    <xf numFmtId="164" fontId="6" fillId="0" borderId="43" xfId="1" applyNumberFormat="1" applyFont="1" applyBorder="1" applyAlignment="1">
      <alignment horizontal="center"/>
    </xf>
    <xf numFmtId="0" fontId="6" fillId="0" borderId="42" xfId="1" applyFont="1" applyBorder="1"/>
    <xf numFmtId="0" fontId="6" fillId="0" borderId="42" xfId="1" applyBorder="1"/>
    <xf numFmtId="0" fontId="6" fillId="0" borderId="43" xfId="1" applyBorder="1"/>
    <xf numFmtId="0" fontId="0" fillId="2" borderId="44" xfId="0" applyFill="1" applyBorder="1"/>
    <xf numFmtId="0" fontId="2" fillId="0" borderId="42" xfId="1" applyFont="1" applyBorder="1"/>
    <xf numFmtId="0" fontId="6" fillId="0" borderId="22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22" xfId="1" applyBorder="1" applyAlignment="1">
      <alignment horizontal="center"/>
    </xf>
    <xf numFmtId="0" fontId="6" fillId="0" borderId="0" xfId="1" applyBorder="1" applyAlignment="1">
      <alignment horizontal="center"/>
    </xf>
    <xf numFmtId="0" fontId="6" fillId="0" borderId="18" xfId="1" applyBorder="1" applyAlignment="1">
      <alignment horizontal="center"/>
    </xf>
    <xf numFmtId="0" fontId="7" fillId="3" borderId="45" xfId="1" applyFont="1" applyFill="1" applyBorder="1" applyAlignment="1">
      <alignment horizontal="center"/>
    </xf>
    <xf numFmtId="0" fontId="7" fillId="3" borderId="35" xfId="1" applyFont="1" applyFill="1" applyBorder="1" applyAlignment="1">
      <alignment horizontal="center"/>
    </xf>
    <xf numFmtId="0" fontId="7" fillId="3" borderId="50" xfId="1" applyFont="1" applyFill="1" applyBorder="1" applyAlignment="1">
      <alignment horizontal="center"/>
    </xf>
    <xf numFmtId="0" fontId="7" fillId="3" borderId="49" xfId="1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167" fontId="2" fillId="0" borderId="43" xfId="3" applyNumberFormat="1" applyFont="1" applyFill="1" applyBorder="1" applyAlignment="1" applyProtection="1">
      <alignment horizontal="center"/>
    </xf>
    <xf numFmtId="0" fontId="0" fillId="0" borderId="22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42" xfId="1" applyFont="1" applyBorder="1" applyAlignment="1">
      <alignment horizontal="center"/>
    </xf>
    <xf numFmtId="0" fontId="0" fillId="0" borderId="42" xfId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0" borderId="53" xfId="1" applyFont="1" applyBorder="1" applyAlignment="1">
      <alignment horizontal="center"/>
    </xf>
    <xf numFmtId="0" fontId="6" fillId="0" borderId="53" xfId="1" applyFont="1" applyBorder="1"/>
    <xf numFmtId="0" fontId="6" fillId="0" borderId="53" xfId="1" applyFont="1" applyBorder="1" applyAlignment="1">
      <alignment horizontal="right"/>
    </xf>
    <xf numFmtId="166" fontId="2" fillId="0" borderId="16" xfId="3" applyNumberFormat="1" applyFont="1" applyFill="1" applyBorder="1" applyAlignment="1" applyProtection="1">
      <alignment horizontal="center"/>
    </xf>
    <xf numFmtId="0" fontId="4" fillId="0" borderId="28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166" fontId="13" fillId="7" borderId="54" xfId="1" applyNumberFormat="1" applyFont="1" applyFill="1" applyBorder="1" applyAlignment="1">
      <alignment horizontal="center" vertical="center" wrapText="1"/>
    </xf>
    <xf numFmtId="166" fontId="13" fillId="7" borderId="55" xfId="1" applyNumberFormat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3" fillId="8" borderId="0" xfId="0" applyFont="1" applyFill="1" applyAlignment="1">
      <alignment horizontal="center"/>
    </xf>
    <xf numFmtId="0" fontId="7" fillId="3" borderId="46" xfId="1" applyFont="1" applyFill="1" applyBorder="1" applyAlignment="1">
      <alignment horizontal="center"/>
    </xf>
    <xf numFmtId="0" fontId="7" fillId="3" borderId="47" xfId="1" applyFont="1" applyFill="1" applyBorder="1" applyAlignment="1">
      <alignment horizontal="center"/>
    </xf>
    <xf numFmtId="0" fontId="7" fillId="3" borderId="48" xfId="1" applyFont="1" applyFill="1" applyBorder="1" applyAlignment="1">
      <alignment horizontal="center"/>
    </xf>
    <xf numFmtId="0" fontId="0" fillId="0" borderId="22" xfId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0" fillId="0" borderId="18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2" fillId="4" borderId="22" xfId="1" applyFont="1" applyFill="1" applyBorder="1" applyAlignment="1" applyProtection="1">
      <alignment horizontal="center"/>
      <protection locked="0"/>
    </xf>
    <xf numFmtId="0" fontId="2" fillId="4" borderId="18" xfId="1" applyFont="1" applyFill="1" applyBorder="1" applyAlignment="1" applyProtection="1">
      <alignment horizontal="center"/>
      <protection locked="0"/>
    </xf>
    <xf numFmtId="0" fontId="0" fillId="0" borderId="51" xfId="1" applyFont="1" applyBorder="1" applyAlignment="1">
      <alignment horizontal="center"/>
    </xf>
    <xf numFmtId="0" fontId="0" fillId="0" borderId="52" xfId="1" applyFont="1" applyBorder="1" applyAlignment="1">
      <alignment horizontal="center"/>
    </xf>
    <xf numFmtId="0" fontId="0" fillId="0" borderId="37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6" fillId="0" borderId="0" xfId="1" applyBorder="1" applyAlignment="1">
      <alignment horizontal="center"/>
    </xf>
    <xf numFmtId="0" fontId="6" fillId="0" borderId="18" xfId="1" applyBorder="1" applyAlignment="1">
      <alignment horizontal="center"/>
    </xf>
    <xf numFmtId="0" fontId="6" fillId="5" borderId="22" xfId="1" applyFill="1" applyBorder="1" applyAlignment="1">
      <alignment horizontal="center"/>
    </xf>
    <xf numFmtId="0" fontId="6" fillId="5" borderId="18" xfId="1" applyFill="1" applyBorder="1" applyAlignment="1">
      <alignment horizontal="center"/>
    </xf>
    <xf numFmtId="0" fontId="6" fillId="0" borderId="23" xfId="1" applyBorder="1" applyAlignment="1">
      <alignment horizontal="center"/>
    </xf>
    <xf numFmtId="0" fontId="6" fillId="0" borderId="31" xfId="1" applyBorder="1" applyAlignment="1">
      <alignment horizontal="center"/>
    </xf>
    <xf numFmtId="0" fontId="6" fillId="0" borderId="11" xfId="1" applyBorder="1" applyAlignment="1">
      <alignment horizontal="center"/>
    </xf>
  </cellXfs>
  <cellStyles count="4">
    <cellStyle name="Excel Built-in Normal" xfId="1" xr:uid="{00000000-0005-0000-0000-000000000000}"/>
    <cellStyle name="Lien hypertexte" xfId="2" builtinId="8"/>
    <cellStyle name="Monétaire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28574</xdr:rowOff>
    </xdr:from>
    <xdr:to>
      <xdr:col>1</xdr:col>
      <xdr:colOff>1766357</xdr:colOff>
      <xdr:row>6</xdr:row>
      <xdr:rowOff>81491</xdr:rowOff>
    </xdr:to>
    <xdr:pic>
      <xdr:nvPicPr>
        <xdr:cNvPr id="1197" name="Image 2" descr="FFHB_LOGO_COMITE_YVELINES_FD_BL_Q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32" y="28574"/>
          <a:ext cx="2306108" cy="1005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317499</xdr:colOff>
      <xdr:row>0</xdr:row>
      <xdr:rowOff>87843</xdr:rowOff>
    </xdr:from>
    <xdr:to>
      <xdr:col>11</xdr:col>
      <xdr:colOff>423332</xdr:colOff>
      <xdr:row>7</xdr:row>
      <xdr:rowOff>97367</xdr:rowOff>
    </xdr:to>
    <xdr:pic>
      <xdr:nvPicPr>
        <xdr:cNvPr id="1198" name="Image 6" descr="CDHB78-COC-LOGO-COUL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28416" y="87843"/>
          <a:ext cx="1142999" cy="1120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28574</xdr:rowOff>
    </xdr:from>
    <xdr:to>
      <xdr:col>1</xdr:col>
      <xdr:colOff>1159933</xdr:colOff>
      <xdr:row>6</xdr:row>
      <xdr:rowOff>81491</xdr:rowOff>
    </xdr:to>
    <xdr:pic>
      <xdr:nvPicPr>
        <xdr:cNvPr id="2" name="Image 2" descr="FFHB_LOGO_COMITE_YVELINES_FD_BL_Q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4"/>
          <a:ext cx="2305050" cy="1024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205316</xdr:colOff>
      <xdr:row>0</xdr:row>
      <xdr:rowOff>66675</xdr:rowOff>
    </xdr:from>
    <xdr:to>
      <xdr:col>9</xdr:col>
      <xdr:colOff>471062</xdr:colOff>
      <xdr:row>7</xdr:row>
      <xdr:rowOff>76199</xdr:rowOff>
    </xdr:to>
    <xdr:pic>
      <xdr:nvPicPr>
        <xdr:cNvPr id="3" name="Image 6" descr="CDHB78-COC-LOGO-COU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43675" y="66675"/>
          <a:ext cx="1142999" cy="1142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5878000.coc@ffhandball.net" TargetMode="External"/><Relationship Id="rId1" Type="http://schemas.openxmlformats.org/officeDocument/2006/relationships/hyperlink" Target="mailto:5878000@ffhandball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5878000.coc@ffhandball.net" TargetMode="External"/><Relationship Id="rId1" Type="http://schemas.openxmlformats.org/officeDocument/2006/relationships/hyperlink" Target="mailto:5878000@ffhandball.net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77"/>
  <sheetViews>
    <sheetView showGridLines="0" tabSelected="1" zoomScale="90" zoomScaleNormal="90" workbookViewId="0">
      <selection activeCell="O7" sqref="O7"/>
    </sheetView>
  </sheetViews>
  <sheetFormatPr baseColWidth="10" defaultColWidth="11.28515625" defaultRowHeight="12.75" x14ac:dyDescent="0.2"/>
  <cols>
    <col min="1" max="1" width="8.7109375" style="1" customWidth="1"/>
    <col min="2" max="2" width="40.42578125" style="1" customWidth="1"/>
    <col min="3" max="12" width="7.7109375" style="1" customWidth="1"/>
    <col min="13" max="16384" width="11.28515625" style="1"/>
  </cols>
  <sheetData>
    <row r="2" spans="1:15" x14ac:dyDescent="0.2">
      <c r="A2"/>
    </row>
    <row r="3" spans="1:15" x14ac:dyDescent="0.2">
      <c r="H3"/>
    </row>
    <row r="9" spans="1:15" ht="15.75" x14ac:dyDescent="0.25">
      <c r="D9" s="146" t="s">
        <v>112</v>
      </c>
      <c r="E9" s="146"/>
      <c r="F9" s="146"/>
      <c r="G9" s="146"/>
      <c r="H9" s="146"/>
      <c r="I9" s="146"/>
      <c r="J9" s="146"/>
      <c r="K9" s="146"/>
      <c r="L9" s="146"/>
    </row>
    <row r="10" spans="1:15" x14ac:dyDescent="0.2">
      <c r="E10" s="2"/>
      <c r="F10" s="2"/>
    </row>
    <row r="11" spans="1:15" ht="13.5" thickBot="1" x14ac:dyDescent="0.25">
      <c r="E11" s="2"/>
      <c r="F11" s="2"/>
    </row>
    <row r="12" spans="1:15" ht="20.25" customHeight="1" x14ac:dyDescent="0.2">
      <c r="A12" s="3"/>
      <c r="B12" s="4"/>
      <c r="C12" s="137" t="str">
        <f>VLOOKUP(B13,Bdd_club,2,FALSE)</f>
        <v>Nom</v>
      </c>
      <c r="D12" s="138"/>
      <c r="E12" s="138"/>
      <c r="F12" s="138"/>
      <c r="G12" s="138"/>
      <c r="H12" s="138"/>
      <c r="I12" s="138"/>
      <c r="J12" s="138"/>
      <c r="K12" s="138"/>
      <c r="L12" s="139"/>
      <c r="M12" s="52" t="s">
        <v>0</v>
      </c>
      <c r="N12" s="53" t="s">
        <v>1</v>
      </c>
    </row>
    <row r="13" spans="1:15" ht="20.25" x14ac:dyDescent="0.3">
      <c r="A13" s="51" t="s">
        <v>2</v>
      </c>
      <c r="B13" s="103" t="s">
        <v>60</v>
      </c>
      <c r="C13" s="140"/>
      <c r="D13" s="141"/>
      <c r="E13" s="141"/>
      <c r="F13" s="141"/>
      <c r="G13" s="141"/>
      <c r="H13" s="141"/>
      <c r="I13" s="141"/>
      <c r="J13" s="141"/>
      <c r="K13" s="141"/>
      <c r="L13" s="142"/>
      <c r="M13" s="54"/>
      <c r="N13" s="54"/>
      <c r="O13" s="54"/>
    </row>
    <row r="14" spans="1:15" ht="12.75" customHeight="1" x14ac:dyDescent="0.2">
      <c r="A14" s="51"/>
      <c r="B14" s="104"/>
      <c r="C14" s="140"/>
      <c r="D14" s="141"/>
      <c r="E14" s="141"/>
      <c r="F14" s="141"/>
      <c r="G14" s="141"/>
      <c r="H14" s="141"/>
      <c r="I14" s="141"/>
      <c r="J14" s="141"/>
      <c r="K14" s="141"/>
      <c r="L14" s="142"/>
      <c r="M14" s="54"/>
      <c r="N14" s="54"/>
      <c r="O14" s="54"/>
    </row>
    <row r="15" spans="1:15" ht="13.5" customHeight="1" thickBot="1" x14ac:dyDescent="0.25">
      <c r="A15" s="6"/>
      <c r="B15" s="7"/>
      <c r="C15" s="143"/>
      <c r="D15" s="144"/>
      <c r="E15" s="144"/>
      <c r="F15" s="144"/>
      <c r="G15" s="144"/>
      <c r="H15" s="144"/>
      <c r="I15" s="144"/>
      <c r="J15" s="144"/>
      <c r="K15" s="144"/>
      <c r="L15" s="145"/>
      <c r="M15" s="54"/>
      <c r="N15" s="54"/>
      <c r="O15" s="54"/>
    </row>
    <row r="16" spans="1:1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38"/>
      <c r="M16" s="54"/>
      <c r="N16" s="54"/>
      <c r="O16" s="54"/>
    </row>
    <row r="17" spans="1:15" x14ac:dyDescent="0.2">
      <c r="M17" s="54"/>
      <c r="N17" s="54"/>
      <c r="O17" s="54"/>
    </row>
    <row r="18" spans="1:15" ht="18" customHeight="1" x14ac:dyDescent="0.25">
      <c r="A18" s="133" t="s">
        <v>113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5"/>
      <c r="M18" s="54"/>
      <c r="N18" s="54"/>
      <c r="O18" s="54"/>
    </row>
    <row r="19" spans="1:15" ht="18" x14ac:dyDescent="0.25">
      <c r="B19" s="8"/>
      <c r="M19" s="54"/>
      <c r="N19" s="54"/>
      <c r="O19" s="54"/>
    </row>
    <row r="20" spans="1:15" ht="13.5" thickBot="1" x14ac:dyDescent="0.25">
      <c r="D20"/>
      <c r="E20"/>
      <c r="F20"/>
      <c r="G20"/>
      <c r="H20"/>
      <c r="I20"/>
      <c r="J20"/>
      <c r="K20"/>
      <c r="M20" s="54"/>
      <c r="N20" s="54"/>
      <c r="O20" s="54"/>
    </row>
    <row r="21" spans="1:15" x14ac:dyDescent="0.2">
      <c r="A21" s="19"/>
      <c r="B21" s="29"/>
      <c r="C21" s="20"/>
      <c r="D21" s="20"/>
      <c r="E21" s="20"/>
      <c r="F21" s="20"/>
      <c r="G21" s="20"/>
      <c r="H21" s="40"/>
      <c r="I21" s="20"/>
      <c r="J21" s="21"/>
      <c r="K21" s="30"/>
      <c r="M21" s="54"/>
      <c r="N21" s="54"/>
      <c r="O21" s="54"/>
    </row>
    <row r="22" spans="1:15" x14ac:dyDescent="0.2">
      <c r="A22" s="129" t="s">
        <v>3</v>
      </c>
      <c r="B22" s="9" t="s">
        <v>4</v>
      </c>
      <c r="C22" s="25" t="s">
        <v>7</v>
      </c>
      <c r="D22" s="41" t="s">
        <v>8</v>
      </c>
      <c r="E22" s="41" t="s">
        <v>9</v>
      </c>
      <c r="F22" s="41" t="s">
        <v>109</v>
      </c>
      <c r="G22" s="41" t="s">
        <v>110</v>
      </c>
      <c r="H22" s="41" t="s">
        <v>111</v>
      </c>
      <c r="I22" s="24" t="s">
        <v>10</v>
      </c>
      <c r="J22" s="23" t="s">
        <v>11</v>
      </c>
      <c r="K22" s="105" t="s">
        <v>12</v>
      </c>
      <c r="M22" s="54"/>
      <c r="N22" s="54"/>
      <c r="O22" s="54"/>
    </row>
    <row r="23" spans="1:15" ht="13.5" thickBot="1" x14ac:dyDescent="0.25">
      <c r="A23" s="39"/>
      <c r="B23" s="31"/>
      <c r="C23" s="37"/>
      <c r="D23" s="37"/>
      <c r="E23" s="37"/>
      <c r="F23" s="37"/>
      <c r="G23" s="37"/>
      <c r="H23" s="42"/>
      <c r="I23" s="17"/>
      <c r="J23" s="43"/>
      <c r="K23" s="106"/>
      <c r="M23" s="54"/>
      <c r="N23" s="54"/>
      <c r="O23" s="54"/>
    </row>
    <row r="24" spans="1:15" x14ac:dyDescent="0.2">
      <c r="A24" s="19"/>
      <c r="B24" s="20"/>
      <c r="C24" s="32"/>
      <c r="D24" s="32"/>
      <c r="E24" s="32"/>
      <c r="F24" s="32"/>
      <c r="G24" s="32"/>
      <c r="H24" s="32"/>
      <c r="I24" s="33"/>
      <c r="J24" s="34"/>
      <c r="K24" s="35"/>
      <c r="M24" s="52" t="s">
        <v>13</v>
      </c>
      <c r="N24" s="53" t="s">
        <v>14</v>
      </c>
    </row>
    <row r="25" spans="1:15" x14ac:dyDescent="0.2">
      <c r="A25" s="130">
        <v>706130</v>
      </c>
      <c r="B25" s="22" t="s">
        <v>15</v>
      </c>
      <c r="C25" s="55"/>
      <c r="D25" s="55"/>
      <c r="E25" s="55"/>
      <c r="F25" s="55"/>
      <c r="G25" s="55"/>
      <c r="H25" s="55"/>
      <c r="I25" s="124">
        <f>SUM(C25:H25)</f>
        <v>0</v>
      </c>
      <c r="J25" s="27">
        <v>155</v>
      </c>
      <c r="K25" s="28">
        <f>I25*J25</f>
        <v>0</v>
      </c>
      <c r="M25" s="54"/>
      <c r="N25" s="54"/>
      <c r="O25" s="54"/>
    </row>
    <row r="26" spans="1:15" x14ac:dyDescent="0.2">
      <c r="A26" s="130">
        <v>706131</v>
      </c>
      <c r="B26" s="36" t="s">
        <v>16</v>
      </c>
      <c r="C26" s="55"/>
      <c r="D26" s="55"/>
      <c r="E26" s="55"/>
      <c r="F26" s="55"/>
      <c r="G26" s="55"/>
      <c r="H26" s="55"/>
      <c r="I26" s="124">
        <f>SUM(C26:H26)</f>
        <v>0</v>
      </c>
      <c r="J26" s="27">
        <v>155</v>
      </c>
      <c r="K26" s="28">
        <f t="shared" ref="K26:K34" si="0">I26*J26</f>
        <v>0</v>
      </c>
      <c r="M26" s="54"/>
      <c r="N26" s="54"/>
      <c r="O26" s="54"/>
    </row>
    <row r="27" spans="1:15" x14ac:dyDescent="0.2">
      <c r="A27" s="130"/>
      <c r="B27" s="22"/>
      <c r="C27" s="26"/>
      <c r="D27" s="26"/>
      <c r="E27" s="26"/>
      <c r="F27" s="26"/>
      <c r="G27" s="26"/>
      <c r="H27" s="26"/>
      <c r="I27" s="124"/>
      <c r="J27" s="27"/>
      <c r="K27" s="28"/>
      <c r="M27" s="54"/>
      <c r="N27" s="54"/>
      <c r="O27" s="54"/>
    </row>
    <row r="28" spans="1:15" x14ac:dyDescent="0.2">
      <c r="A28" s="130">
        <v>706100</v>
      </c>
      <c r="B28" s="22" t="s">
        <v>17</v>
      </c>
      <c r="C28" s="24"/>
      <c r="D28" s="24"/>
      <c r="E28" s="24"/>
      <c r="F28" s="24"/>
      <c r="G28" s="24"/>
      <c r="H28" s="24"/>
      <c r="I28" s="124">
        <f>SUM(I25:I26)</f>
        <v>0</v>
      </c>
      <c r="J28" s="27">
        <v>180</v>
      </c>
      <c r="K28" s="28">
        <f t="shared" si="0"/>
        <v>0</v>
      </c>
      <c r="M28" s="54"/>
      <c r="N28" s="54"/>
      <c r="O28" s="54"/>
    </row>
    <row r="29" spans="1:15" x14ac:dyDescent="0.2">
      <c r="A29" s="130"/>
      <c r="B29" s="24"/>
      <c r="C29" s="24"/>
      <c r="D29" s="24"/>
      <c r="E29" s="24"/>
      <c r="F29" s="24"/>
      <c r="G29" s="24"/>
      <c r="H29" s="24"/>
      <c r="I29" s="124"/>
      <c r="J29" s="27"/>
      <c r="K29" s="28"/>
      <c r="M29" s="54"/>
      <c r="N29" s="54"/>
      <c r="O29" s="54"/>
    </row>
    <row r="30" spans="1:15" x14ac:dyDescent="0.2">
      <c r="A30" s="131">
        <v>706110</v>
      </c>
      <c r="B30" s="22" t="s">
        <v>18</v>
      </c>
      <c r="C30" s="22"/>
      <c r="D30" s="22"/>
      <c r="E30" s="22"/>
      <c r="F30" s="22"/>
      <c r="G30" s="22"/>
      <c r="H30" s="22"/>
      <c r="I30" s="124">
        <v>0</v>
      </c>
      <c r="J30" s="27">
        <v>103</v>
      </c>
      <c r="K30" s="28">
        <f t="shared" si="0"/>
        <v>0</v>
      </c>
      <c r="M30" s="54"/>
      <c r="N30" s="54"/>
      <c r="O30" s="54"/>
    </row>
    <row r="31" spans="1:15" x14ac:dyDescent="0.2">
      <c r="A31" s="130"/>
      <c r="B31" s="22"/>
      <c r="C31" s="22"/>
      <c r="D31" s="22"/>
      <c r="E31" s="22"/>
      <c r="F31" s="22"/>
      <c r="G31" s="22"/>
      <c r="H31" s="22"/>
      <c r="I31" s="124"/>
      <c r="J31" s="27"/>
      <c r="K31" s="28"/>
      <c r="M31" s="54"/>
      <c r="N31" s="54"/>
      <c r="O31" s="54"/>
    </row>
    <row r="32" spans="1:15" x14ac:dyDescent="0.2">
      <c r="A32" s="130">
        <v>706110</v>
      </c>
      <c r="B32" s="22" t="s">
        <v>19</v>
      </c>
      <c r="C32" s="22"/>
      <c r="D32" s="22"/>
      <c r="E32" s="22"/>
      <c r="F32" s="22"/>
      <c r="G32" s="22"/>
      <c r="H32" s="22"/>
      <c r="I32" s="124">
        <v>0</v>
      </c>
      <c r="J32" s="27">
        <v>150</v>
      </c>
      <c r="K32" s="28">
        <f t="shared" si="0"/>
        <v>0</v>
      </c>
      <c r="M32" s="54"/>
      <c r="N32" s="54"/>
      <c r="O32" s="54"/>
    </row>
    <row r="33" spans="1:15" x14ac:dyDescent="0.2">
      <c r="A33" s="130"/>
      <c r="B33" s="22"/>
      <c r="C33" s="22"/>
      <c r="D33" s="22"/>
      <c r="E33" s="22"/>
      <c r="F33" s="22"/>
      <c r="G33" s="22"/>
      <c r="H33" s="22"/>
      <c r="I33" s="124"/>
      <c r="J33" s="27"/>
      <c r="K33" s="28"/>
      <c r="M33" s="54"/>
      <c r="N33" s="54"/>
      <c r="O33" s="54"/>
    </row>
    <row r="34" spans="1:15" x14ac:dyDescent="0.2">
      <c r="A34" s="130">
        <v>706110</v>
      </c>
      <c r="B34" s="22" t="s">
        <v>20</v>
      </c>
      <c r="C34" s="22"/>
      <c r="D34" s="22"/>
      <c r="E34" s="22"/>
      <c r="F34" s="22"/>
      <c r="G34" s="22"/>
      <c r="H34" s="22"/>
      <c r="I34" s="124">
        <v>0</v>
      </c>
      <c r="J34" s="27">
        <v>55</v>
      </c>
      <c r="K34" s="28">
        <f t="shared" si="0"/>
        <v>0</v>
      </c>
      <c r="M34" s="54"/>
      <c r="N34" s="54"/>
      <c r="O34" s="54"/>
    </row>
    <row r="35" spans="1:15" ht="13.5" thickBot="1" x14ac:dyDescent="0.25">
      <c r="A35" s="16"/>
      <c r="B35" s="17"/>
      <c r="C35" s="17"/>
      <c r="D35" s="17"/>
      <c r="E35" s="17"/>
      <c r="F35" s="17"/>
      <c r="G35" s="17"/>
      <c r="H35" s="17"/>
      <c r="I35" s="18"/>
      <c r="J35" s="132"/>
      <c r="K35" s="28"/>
      <c r="M35" s="54"/>
      <c r="N35" s="54"/>
      <c r="O35" s="54"/>
    </row>
    <row r="36" spans="1:15" ht="38.25" customHeight="1" thickBot="1" x14ac:dyDescent="0.25">
      <c r="I36" s="84" t="s">
        <v>105</v>
      </c>
      <c r="J36" s="147">
        <f>SUM(K25:K35)</f>
        <v>0</v>
      </c>
      <c r="K36" s="148"/>
      <c r="M36" s="54"/>
      <c r="N36" s="54"/>
      <c r="O36" s="54"/>
    </row>
    <row r="37" spans="1:15" ht="38.25" customHeight="1" x14ac:dyDescent="0.2">
      <c r="K37"/>
      <c r="M37" s="54"/>
      <c r="N37" s="54"/>
      <c r="O37" s="54"/>
    </row>
    <row r="38" spans="1:15" ht="12.75" customHeight="1" x14ac:dyDescent="0.2">
      <c r="K38"/>
      <c r="M38" s="54"/>
      <c r="N38" s="54"/>
      <c r="O38" s="54"/>
    </row>
    <row r="39" spans="1:15" ht="12.75" customHeight="1" x14ac:dyDescent="0.2">
      <c r="A39" s="136" t="s">
        <v>21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54"/>
      <c r="N39" s="54"/>
      <c r="O39" s="54"/>
    </row>
    <row r="40" spans="1:15" ht="12.75" customHeight="1" x14ac:dyDescent="0.2">
      <c r="A40" s="136" t="s">
        <v>22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54"/>
      <c r="N40" s="54"/>
      <c r="O40" s="54"/>
    </row>
    <row r="41" spans="1:15" ht="12.75" customHeight="1" x14ac:dyDescent="0.2">
      <c r="K41"/>
      <c r="M41" s="54"/>
      <c r="N41" s="54"/>
      <c r="O41" s="54"/>
    </row>
    <row r="42" spans="1:15" ht="12.75" customHeight="1" x14ac:dyDescent="0.2">
      <c r="K42"/>
      <c r="M42" s="54"/>
      <c r="N42" s="54"/>
      <c r="O42" s="54"/>
    </row>
    <row r="43" spans="1:15" ht="12.75" customHeight="1" x14ac:dyDescent="0.2">
      <c r="K43"/>
      <c r="M43" s="54"/>
      <c r="N43" s="54"/>
      <c r="O43" s="54"/>
    </row>
    <row r="44" spans="1:15" ht="12.75" customHeight="1" x14ac:dyDescent="0.2">
      <c r="K44"/>
      <c r="M44" s="54"/>
      <c r="N44" s="54"/>
      <c r="O44" s="54"/>
    </row>
    <row r="45" spans="1:15" ht="18" customHeight="1" x14ac:dyDescent="0.25">
      <c r="A45" s="133" t="s">
        <v>114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5"/>
      <c r="M45" s="54"/>
      <c r="N45" s="54"/>
      <c r="O45" s="54"/>
    </row>
    <row r="46" spans="1:15" ht="12.75" customHeight="1" x14ac:dyDescent="0.2">
      <c r="K46"/>
      <c r="M46" s="54"/>
      <c r="N46" s="54"/>
      <c r="O46" s="54"/>
    </row>
    <row r="47" spans="1:15" ht="12.75" customHeight="1" x14ac:dyDescent="0.2">
      <c r="K47"/>
      <c r="M47" s="54"/>
      <c r="N47" s="54"/>
      <c r="O47" s="54"/>
    </row>
    <row r="48" spans="1:15" ht="12.75" customHeight="1" thickBot="1" x14ac:dyDescent="0.25">
      <c r="K48"/>
      <c r="M48" s="54"/>
      <c r="N48" s="54"/>
      <c r="O48" s="54"/>
    </row>
    <row r="49" spans="1:15" ht="12.75" customHeight="1" thickBot="1" x14ac:dyDescent="0.25">
      <c r="A49" s="149" t="s">
        <v>3</v>
      </c>
      <c r="B49" s="151" t="s">
        <v>23</v>
      </c>
      <c r="C49" s="72" t="s">
        <v>24</v>
      </c>
      <c r="D49" s="154" t="s">
        <v>25</v>
      </c>
      <c r="E49" s="155"/>
      <c r="F49" s="155"/>
      <c r="G49" s="156"/>
      <c r="H49" s="154" t="s">
        <v>26</v>
      </c>
      <c r="I49" s="155"/>
      <c r="J49" s="155"/>
      <c r="K49" s="155"/>
      <c r="L49" s="156"/>
      <c r="M49" s="54"/>
    </row>
    <row r="50" spans="1:15" ht="12.75" customHeight="1" x14ac:dyDescent="0.2">
      <c r="A50" s="150"/>
      <c r="B50" s="152"/>
      <c r="C50" s="73"/>
      <c r="D50" s="120" t="s">
        <v>102</v>
      </c>
      <c r="E50" s="119" t="s">
        <v>27</v>
      </c>
      <c r="F50" s="117" t="s">
        <v>5</v>
      </c>
      <c r="G50" s="118" t="s">
        <v>6</v>
      </c>
      <c r="H50" s="117" t="s">
        <v>7</v>
      </c>
      <c r="I50" s="117" t="s">
        <v>8</v>
      </c>
      <c r="J50" s="117" t="s">
        <v>9</v>
      </c>
      <c r="K50" s="117" t="s">
        <v>109</v>
      </c>
      <c r="L50" s="121" t="s">
        <v>110</v>
      </c>
      <c r="M50" s="54"/>
      <c r="N50" s="54"/>
    </row>
    <row r="51" spans="1:15" ht="12.75" customHeight="1" x14ac:dyDescent="0.2">
      <c r="A51" s="65">
        <v>706140</v>
      </c>
      <c r="B51" s="76" t="s">
        <v>28</v>
      </c>
      <c r="C51" s="74"/>
      <c r="D51" s="81"/>
      <c r="E51" s="101"/>
      <c r="F51" s="55"/>
      <c r="G51" s="68"/>
      <c r="H51" s="101"/>
      <c r="I51" s="55"/>
      <c r="J51" s="55"/>
      <c r="K51" s="55"/>
      <c r="L51" s="68"/>
      <c r="M51" s="52" t="s">
        <v>29</v>
      </c>
      <c r="N51" s="53" t="s">
        <v>30</v>
      </c>
    </row>
    <row r="52" spans="1:15" ht="12.75" customHeight="1" thickBot="1" x14ac:dyDescent="0.25">
      <c r="A52" s="108"/>
      <c r="B52" s="59"/>
      <c r="C52" s="109"/>
      <c r="D52" s="82"/>
      <c r="E52" s="67"/>
      <c r="F52" s="61"/>
      <c r="G52" s="59"/>
      <c r="H52" s="67"/>
      <c r="I52" s="61"/>
      <c r="J52" s="61"/>
      <c r="K52" s="61"/>
      <c r="L52" s="64"/>
      <c r="M52" s="54"/>
      <c r="N52" s="52"/>
      <c r="O52" s="53"/>
    </row>
    <row r="53" spans="1:15" ht="12.75" customHeight="1" x14ac:dyDescent="0.2">
      <c r="A53" s="65">
        <v>706140</v>
      </c>
      <c r="B53" s="76" t="s">
        <v>31</v>
      </c>
      <c r="C53" s="77"/>
      <c r="D53" s="78"/>
      <c r="E53" s="78"/>
      <c r="F53" s="79"/>
      <c r="G53" s="81"/>
      <c r="H53" s="78"/>
      <c r="I53" s="79"/>
      <c r="J53" s="79"/>
      <c r="K53" s="79"/>
      <c r="L53" s="71"/>
      <c r="M53" s="54"/>
      <c r="N53" s="54"/>
      <c r="O53" s="54"/>
    </row>
    <row r="54" spans="1:15" ht="12.75" customHeight="1" thickBot="1" x14ac:dyDescent="0.25">
      <c r="A54" s="66"/>
      <c r="B54" s="60"/>
      <c r="C54" s="75"/>
      <c r="D54" s="69"/>
      <c r="E54" s="69"/>
      <c r="F54" s="62"/>
      <c r="G54" s="82"/>
      <c r="H54" s="69"/>
      <c r="I54" s="62"/>
      <c r="J54" s="62"/>
      <c r="K54" s="62"/>
      <c r="L54" s="63"/>
      <c r="M54" s="54"/>
      <c r="N54" s="54"/>
      <c r="O54" s="54"/>
    </row>
    <row r="55" spans="1:15" ht="12.75" customHeight="1" x14ac:dyDescent="0.2">
      <c r="A55"/>
      <c r="B55"/>
      <c r="C55"/>
      <c r="D55"/>
      <c r="E55"/>
      <c r="F55"/>
      <c r="G55"/>
      <c r="H55"/>
      <c r="I55"/>
      <c r="J55"/>
      <c r="K55"/>
      <c r="M55" s="54"/>
      <c r="N55" s="54"/>
      <c r="O55" s="54"/>
    </row>
    <row r="56" spans="1:15" ht="23.25" x14ac:dyDescent="0.35">
      <c r="A56"/>
      <c r="B56" s="70" t="s">
        <v>32</v>
      </c>
      <c r="C56" s="153">
        <f>SUM(C51:L53)</f>
        <v>0</v>
      </c>
      <c r="D56" s="153"/>
      <c r="E56" s="153"/>
      <c r="F56" s="153"/>
      <c r="G56"/>
      <c r="H56"/>
      <c r="I56"/>
      <c r="J56"/>
      <c r="K56"/>
      <c r="M56" s="54"/>
      <c r="N56" s="54"/>
      <c r="O56" s="54"/>
    </row>
    <row r="57" spans="1:15" ht="12.75" customHeight="1" x14ac:dyDescent="0.2">
      <c r="A57"/>
      <c r="B57" s="70"/>
      <c r="C57" s="80"/>
      <c r="D57" s="80"/>
      <c r="E57" s="80"/>
      <c r="F57" s="80"/>
      <c r="G57"/>
      <c r="H57"/>
      <c r="I57"/>
      <c r="J57"/>
      <c r="K57"/>
      <c r="M57" s="54"/>
      <c r="N57" s="54"/>
      <c r="O57" s="54"/>
    </row>
    <row r="58" spans="1:15" ht="12.75" customHeight="1" x14ac:dyDescent="0.2">
      <c r="F58"/>
      <c r="G58"/>
      <c r="H58"/>
      <c r="K58"/>
      <c r="M58" s="54"/>
      <c r="N58" s="54"/>
      <c r="O58" s="54"/>
    </row>
    <row r="59" spans="1:15" ht="12.75" customHeight="1" x14ac:dyDescent="0.2">
      <c r="A59" s="136" t="s">
        <v>33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54"/>
      <c r="N59" s="54"/>
      <c r="O59" s="54"/>
    </row>
    <row r="60" spans="1:15" ht="12.75" customHeight="1" x14ac:dyDescent="0.2">
      <c r="A60" s="136" t="s">
        <v>34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54"/>
      <c r="N60" s="54"/>
      <c r="O60" s="54"/>
    </row>
    <row r="61" spans="1:15" ht="12.75" customHeight="1" x14ac:dyDescent="0.2">
      <c r="A61" s="136" t="s">
        <v>35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54"/>
      <c r="N61" s="54"/>
      <c r="O61" s="54"/>
    </row>
    <row r="62" spans="1:15" ht="12.75" customHeight="1" x14ac:dyDescent="0.2">
      <c r="F62"/>
      <c r="G62"/>
      <c r="H62"/>
      <c r="K62"/>
      <c r="M62" s="54"/>
      <c r="N62" s="54"/>
      <c r="O62" s="54"/>
    </row>
    <row r="63" spans="1:15" ht="12.75" customHeight="1" x14ac:dyDescent="0.2">
      <c r="F63"/>
      <c r="G63"/>
      <c r="H63"/>
      <c r="K63"/>
      <c r="M63" s="54"/>
      <c r="N63" s="54"/>
      <c r="O63" s="54"/>
    </row>
    <row r="64" spans="1:15" ht="12.75" customHeight="1" x14ac:dyDescent="0.2">
      <c r="F64"/>
      <c r="G64"/>
      <c r="H64"/>
      <c r="K64"/>
      <c r="M64" s="54"/>
      <c r="N64" s="54"/>
      <c r="O64" s="54"/>
    </row>
    <row r="65" spans="1:15" ht="12.75" customHeight="1" x14ac:dyDescent="0.2">
      <c r="C65" s="14"/>
      <c r="D65" s="15"/>
      <c r="E65" s="15"/>
      <c r="F65"/>
      <c r="G65"/>
      <c r="H65"/>
      <c r="K65" s="10"/>
      <c r="L65" s="11"/>
      <c r="M65" s="54"/>
      <c r="N65" s="54"/>
      <c r="O65" s="54"/>
    </row>
    <row r="66" spans="1:15" x14ac:dyDescent="0.2">
      <c r="A66" s="5"/>
      <c r="B66" s="5"/>
      <c r="F66"/>
      <c r="G66"/>
      <c r="H66"/>
      <c r="K66" s="10"/>
      <c r="L66" s="11"/>
    </row>
    <row r="67" spans="1:15" x14ac:dyDescent="0.2">
      <c r="A67" s="1" t="s">
        <v>36</v>
      </c>
      <c r="B67" s="5"/>
      <c r="C67" s="12" t="s">
        <v>37</v>
      </c>
      <c r="D67" s="99"/>
      <c r="E67" s="48"/>
      <c r="F67" s="48"/>
      <c r="H67" s="47" t="s">
        <v>38</v>
      </c>
      <c r="I67" s="49"/>
      <c r="J67" s="49"/>
      <c r="K67" s="50"/>
      <c r="L67" s="11"/>
    </row>
    <row r="68" spans="1:15" x14ac:dyDescent="0.2">
      <c r="A68" s="5"/>
      <c r="B68" s="5"/>
      <c r="K68" s="10"/>
      <c r="L68" s="11"/>
    </row>
    <row r="69" spans="1:15" x14ac:dyDescent="0.2">
      <c r="A69" s="5"/>
      <c r="B69" s="5"/>
      <c r="C69" s="1" t="s">
        <v>39</v>
      </c>
      <c r="K69" s="10"/>
      <c r="L69" s="11"/>
    </row>
    <row r="70" spans="1:15" x14ac:dyDescent="0.2">
      <c r="A70" s="5"/>
      <c r="B70" s="5"/>
      <c r="K70" s="10"/>
      <c r="L70" s="11"/>
    </row>
    <row r="71" spans="1:15" x14ac:dyDescent="0.2">
      <c r="A71" s="5"/>
      <c r="B71" s="5"/>
      <c r="K71" s="10"/>
      <c r="L71" s="11"/>
      <c r="M71" s="52" t="s">
        <v>40</v>
      </c>
      <c r="N71" s="53" t="s">
        <v>41</v>
      </c>
    </row>
    <row r="72" spans="1:15" x14ac:dyDescent="0.2">
      <c r="A72" s="5"/>
      <c r="B72" s="5"/>
      <c r="K72" s="10"/>
      <c r="L72" s="11"/>
    </row>
    <row r="73" spans="1:15" x14ac:dyDescent="0.2">
      <c r="A73" s="5"/>
      <c r="B73" s="5"/>
      <c r="K73" s="10"/>
      <c r="L73" s="11"/>
    </row>
    <row r="74" spans="1:15" ht="15.75" x14ac:dyDescent="0.25">
      <c r="A74" s="5"/>
      <c r="B74" s="5"/>
      <c r="D74" s="146" t="str">
        <f>D9</f>
        <v xml:space="preserve"> A RENVOYER POUR LE 06/07/2019</v>
      </c>
      <c r="E74" s="146"/>
      <c r="F74" s="146"/>
      <c r="G74" s="146"/>
      <c r="H74" s="146"/>
      <c r="I74" s="146"/>
      <c r="J74" s="146"/>
      <c r="K74" s="146"/>
      <c r="L74" s="11"/>
    </row>
    <row r="75" spans="1:15" x14ac:dyDescent="0.2">
      <c r="A75" s="5"/>
      <c r="B75" s="5"/>
      <c r="K75" s="10"/>
      <c r="L75" s="11"/>
    </row>
    <row r="76" spans="1:15" x14ac:dyDescent="0.2">
      <c r="A76" s="110"/>
      <c r="B76" s="46" t="s">
        <v>42</v>
      </c>
      <c r="C76" s="44"/>
      <c r="D76" s="44" t="s">
        <v>43</v>
      </c>
      <c r="E76" s="44"/>
      <c r="F76" s="13" t="s">
        <v>44</v>
      </c>
      <c r="G76" s="44"/>
      <c r="H76" s="44"/>
      <c r="I76" s="44"/>
      <c r="J76" s="44"/>
      <c r="K76" s="44"/>
      <c r="L76" s="44"/>
    </row>
    <row r="77" spans="1:15" x14ac:dyDescent="0.2">
      <c r="A77" s="110"/>
      <c r="B77" s="44"/>
      <c r="C77" s="44"/>
      <c r="D77" s="44" t="s">
        <v>45</v>
      </c>
      <c r="E77" s="44"/>
      <c r="F77" s="13" t="s">
        <v>46</v>
      </c>
      <c r="G77" s="44"/>
      <c r="H77" s="44"/>
      <c r="I77" s="44"/>
      <c r="J77" s="44"/>
      <c r="K77" s="44"/>
      <c r="L77" s="44"/>
    </row>
  </sheetData>
  <sheetProtection selectLockedCells="1" selectUnlockedCells="1"/>
  <mergeCells count="16">
    <mergeCell ref="D9:L9"/>
    <mergeCell ref="J36:K36"/>
    <mergeCell ref="D74:K74"/>
    <mergeCell ref="A49:A50"/>
    <mergeCell ref="B49:B50"/>
    <mergeCell ref="C56:F56"/>
    <mergeCell ref="D49:G49"/>
    <mergeCell ref="H49:L49"/>
    <mergeCell ref="A59:L59"/>
    <mergeCell ref="A60:L60"/>
    <mergeCell ref="A61:L61"/>
    <mergeCell ref="A45:L45"/>
    <mergeCell ref="A39:L39"/>
    <mergeCell ref="A40:L40"/>
    <mergeCell ref="C12:L15"/>
    <mergeCell ref="A18:L18"/>
  </mergeCells>
  <phoneticPr fontId="5" type="noConversion"/>
  <dataValidations count="2">
    <dataValidation type="list" allowBlank="1" showInputMessage="1" showErrorMessage="1" sqref="C25:H27 H53:L53 C53:F53 C51 E51:L51" xr:uid="{00000000-0002-0000-0000-000000000000}">
      <formula1>liste_nombre</formula1>
    </dataValidation>
    <dataValidation type="list" allowBlank="1" showInputMessage="1" showErrorMessage="1" sqref="B13" xr:uid="{00000000-0002-0000-0000-000001000000}">
      <formula1>liste_club</formula1>
    </dataValidation>
  </dataValidations>
  <hyperlinks>
    <hyperlink ref="F76" r:id="rId1" xr:uid="{00000000-0004-0000-0000-000000000000}"/>
    <hyperlink ref="F77" r:id="rId2" xr:uid="{00000000-0004-0000-0000-000001000000}"/>
  </hyperlinks>
  <printOptions horizontalCentered="1"/>
  <pageMargins left="0.39370078740157483" right="0.39370078740157483" top="0.19685039370078741" bottom="0.98425196850393704" header="0.55118110236220474" footer="0.15748031496062992"/>
  <pageSetup paperSize="9" scale="72" firstPageNumber="0" orientation="portrait" horizontalDpi="300" verticalDpi="300" r:id="rId3"/>
  <headerFooter alignWithMargins="0">
    <oddFooter xml:space="preserve">&amp;C&amp;9             Comité départemental de handball des Yvelines 1 rue du Sequoia 78 870 Bailly Tél. 01 30 54 09 60
http://www.comite78-handball.org email : 5878000@ffhandball.net&amp;10
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68"/>
  <sheetViews>
    <sheetView showGridLines="0" zoomScale="90" zoomScaleNormal="90" workbookViewId="0">
      <selection activeCell="D65" sqref="D65:K65"/>
    </sheetView>
  </sheetViews>
  <sheetFormatPr baseColWidth="10" defaultColWidth="11.28515625" defaultRowHeight="12.75" x14ac:dyDescent="0.2"/>
  <cols>
    <col min="1" max="1" width="17.5703125" style="1" bestFit="1" customWidth="1"/>
    <col min="2" max="2" width="36.140625" style="1" bestFit="1" customWidth="1"/>
    <col min="3" max="3" width="7.28515625" style="1" customWidth="1"/>
    <col min="4" max="4" width="12.42578125" style="1" customWidth="1"/>
    <col min="5" max="6" width="6.42578125" style="1" customWidth="1"/>
    <col min="7" max="7" width="8.7109375" style="1" customWidth="1"/>
    <col min="8" max="8" width="6.140625" style="1" customWidth="1"/>
    <col min="9" max="9" width="6.7109375" style="1" customWidth="1"/>
    <col min="10" max="10" width="8.28515625" style="1" customWidth="1"/>
    <col min="11" max="11" width="19.140625" style="1" customWidth="1"/>
    <col min="12" max="16384" width="11.28515625" style="1"/>
  </cols>
  <sheetData>
    <row r="2" spans="1:15" x14ac:dyDescent="0.2">
      <c r="A2"/>
    </row>
    <row r="3" spans="1:15" x14ac:dyDescent="0.2">
      <c r="H3"/>
    </row>
    <row r="10" spans="1:15" ht="15.75" x14ac:dyDescent="0.25">
      <c r="D10" s="146" t="s">
        <v>112</v>
      </c>
      <c r="E10" s="146"/>
      <c r="F10" s="146"/>
      <c r="G10" s="146"/>
      <c r="H10" s="146"/>
      <c r="I10" s="146"/>
      <c r="J10" s="146"/>
      <c r="K10" s="146"/>
    </row>
    <row r="11" spans="1:15" x14ac:dyDescent="0.2">
      <c r="E11" s="2"/>
      <c r="F11" s="2"/>
    </row>
    <row r="12" spans="1:15" ht="13.5" thickBot="1" x14ac:dyDescent="0.25">
      <c r="E12" s="2"/>
      <c r="F12" s="2"/>
    </row>
    <row r="13" spans="1:15" ht="20.25" customHeight="1" x14ac:dyDescent="0.2">
      <c r="A13" s="3"/>
      <c r="B13" s="4"/>
      <c r="C13" s="137" t="str">
        <f>VLOOKUP(B14,Bdd_club,2,FALSE)</f>
        <v>Nom</v>
      </c>
      <c r="D13" s="138"/>
      <c r="E13" s="138"/>
      <c r="F13" s="138"/>
      <c r="G13" s="138"/>
      <c r="H13" s="138"/>
      <c r="I13" s="138"/>
      <c r="J13" s="138"/>
      <c r="K13" s="139"/>
      <c r="N13" s="52" t="s">
        <v>0</v>
      </c>
      <c r="O13" s="53" t="s">
        <v>1</v>
      </c>
    </row>
    <row r="14" spans="1:15" ht="20.25" x14ac:dyDescent="0.3">
      <c r="A14" s="51" t="s">
        <v>2</v>
      </c>
      <c r="B14" s="103" t="s">
        <v>60</v>
      </c>
      <c r="C14" s="140"/>
      <c r="D14" s="141"/>
      <c r="E14" s="141"/>
      <c r="F14" s="141"/>
      <c r="G14" s="141"/>
      <c r="H14" s="141"/>
      <c r="I14" s="141"/>
      <c r="J14" s="141"/>
      <c r="K14" s="142"/>
      <c r="M14" s="54"/>
      <c r="N14" s="54"/>
      <c r="O14" s="54"/>
    </row>
    <row r="15" spans="1:15" x14ac:dyDescent="0.2">
      <c r="A15" s="51"/>
      <c r="B15" s="104"/>
      <c r="C15" s="140"/>
      <c r="D15" s="141"/>
      <c r="E15" s="141"/>
      <c r="F15" s="141"/>
      <c r="G15" s="141"/>
      <c r="H15" s="141"/>
      <c r="I15" s="141"/>
      <c r="J15" s="141"/>
      <c r="K15" s="142"/>
      <c r="M15" s="54"/>
      <c r="N15" s="54"/>
      <c r="O15" s="54"/>
    </row>
    <row r="16" spans="1:15" ht="13.5" thickBot="1" x14ac:dyDescent="0.25">
      <c r="A16" s="6"/>
      <c r="B16" s="7"/>
      <c r="C16" s="143"/>
      <c r="D16" s="144"/>
      <c r="E16" s="144"/>
      <c r="F16" s="144"/>
      <c r="G16" s="144"/>
      <c r="H16" s="144"/>
      <c r="I16" s="144"/>
      <c r="J16" s="144"/>
      <c r="K16" s="145"/>
      <c r="M16" s="54"/>
      <c r="N16" s="54"/>
      <c r="O16" s="54"/>
    </row>
    <row r="17" spans="1:1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38"/>
      <c r="M17" s="54"/>
      <c r="N17" s="54"/>
      <c r="O17" s="54"/>
    </row>
    <row r="18" spans="1:15" ht="12.75" customHeight="1" x14ac:dyDescent="0.2">
      <c r="K18"/>
      <c r="M18" s="54"/>
      <c r="N18" s="54"/>
      <c r="O18" s="54"/>
    </row>
    <row r="19" spans="1:15" ht="18" customHeight="1" x14ac:dyDescent="0.25">
      <c r="A19" s="133" t="s">
        <v>115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5"/>
      <c r="M19" s="54"/>
      <c r="N19" s="54"/>
      <c r="O19" s="54"/>
    </row>
    <row r="20" spans="1:15" ht="12.75" customHeight="1" x14ac:dyDescent="0.2">
      <c r="K20"/>
      <c r="M20" s="54"/>
      <c r="N20" s="54"/>
      <c r="O20" s="54"/>
    </row>
    <row r="21" spans="1:15" ht="12.75" customHeight="1" x14ac:dyDescent="0.2">
      <c r="A21" s="12" t="s">
        <v>108</v>
      </c>
      <c r="K21"/>
      <c r="M21" s="54"/>
      <c r="N21" s="54"/>
      <c r="O21" s="54"/>
    </row>
    <row r="22" spans="1:15" ht="12.75" customHeight="1" thickBot="1" x14ac:dyDescent="0.25">
      <c r="K22"/>
      <c r="M22" s="54"/>
      <c r="N22" s="54"/>
      <c r="O22" s="54"/>
    </row>
    <row r="23" spans="1:15" ht="12.75" customHeight="1" x14ac:dyDescent="0.2">
      <c r="A23" s="98" t="s">
        <v>47</v>
      </c>
      <c r="B23" s="102" t="s">
        <v>48</v>
      </c>
      <c r="C23" s="167" t="s">
        <v>49</v>
      </c>
      <c r="D23" s="168"/>
      <c r="E23" s="168"/>
      <c r="F23" s="169"/>
      <c r="G23" s="168" t="s">
        <v>50</v>
      </c>
      <c r="H23" s="169"/>
      <c r="I23" s="168" t="s">
        <v>11</v>
      </c>
      <c r="J23" s="169"/>
      <c r="K23" s="89" t="s">
        <v>51</v>
      </c>
      <c r="M23" s="54"/>
      <c r="N23" s="54"/>
      <c r="O23" s="54"/>
    </row>
    <row r="24" spans="1:15" ht="12.75" customHeight="1" x14ac:dyDescent="0.2">
      <c r="A24" s="107"/>
      <c r="B24" s="86"/>
      <c r="C24" s="31"/>
      <c r="D24" s="31"/>
      <c r="E24" s="31"/>
      <c r="F24" s="86"/>
      <c r="G24" s="85"/>
      <c r="H24" s="100"/>
      <c r="I24" s="85"/>
      <c r="J24" s="100"/>
      <c r="K24" s="90"/>
      <c r="M24" s="54"/>
      <c r="N24" s="54"/>
      <c r="O24" s="54"/>
    </row>
    <row r="25" spans="1:15" ht="12.75" customHeight="1" x14ac:dyDescent="0.2">
      <c r="A25" s="125">
        <v>706137</v>
      </c>
      <c r="B25" s="88" t="s">
        <v>52</v>
      </c>
      <c r="C25" s="157" t="s">
        <v>103</v>
      </c>
      <c r="D25" s="170"/>
      <c r="E25" s="170"/>
      <c r="F25" s="171"/>
      <c r="G25" s="162"/>
      <c r="H25" s="163"/>
      <c r="I25" s="160">
        <v>55</v>
      </c>
      <c r="J25" s="161"/>
      <c r="K25" s="92">
        <f>G25*I25</f>
        <v>0</v>
      </c>
      <c r="M25" s="54"/>
    </row>
    <row r="26" spans="1:15" ht="12.75" customHeight="1" x14ac:dyDescent="0.2">
      <c r="A26" s="125"/>
      <c r="B26" s="88"/>
      <c r="C26" s="157" t="s">
        <v>104</v>
      </c>
      <c r="D26" s="170"/>
      <c r="E26" s="170"/>
      <c r="F26" s="171"/>
      <c r="G26" s="162"/>
      <c r="H26" s="163"/>
      <c r="I26" s="160">
        <v>55</v>
      </c>
      <c r="J26" s="161"/>
      <c r="K26" s="92">
        <f>G26*I26</f>
        <v>0</v>
      </c>
      <c r="M26" s="54"/>
    </row>
    <row r="27" spans="1:15" ht="12.75" customHeight="1" x14ac:dyDescent="0.2">
      <c r="A27" s="125"/>
      <c r="B27" s="88"/>
      <c r="C27" s="123"/>
      <c r="D27" s="115"/>
      <c r="E27" s="115"/>
      <c r="F27" s="116"/>
      <c r="G27" s="172"/>
      <c r="H27" s="173"/>
      <c r="I27" s="112"/>
      <c r="J27" s="113"/>
      <c r="K27" s="122"/>
      <c r="M27" s="54"/>
    </row>
    <row r="28" spans="1:15" ht="12.75" customHeight="1" x14ac:dyDescent="0.2">
      <c r="A28" s="126">
        <v>706135</v>
      </c>
      <c r="B28" s="88" t="s">
        <v>53</v>
      </c>
      <c r="C28" s="157" t="s">
        <v>103</v>
      </c>
      <c r="D28" s="170"/>
      <c r="E28" s="170"/>
      <c r="F28" s="171"/>
      <c r="G28" s="162"/>
      <c r="H28" s="163"/>
      <c r="I28" s="160">
        <v>55</v>
      </c>
      <c r="J28" s="161"/>
      <c r="K28" s="92">
        <f t="shared" ref="K28:K35" si="0">G28*I28</f>
        <v>0</v>
      </c>
      <c r="M28" s="54"/>
      <c r="N28" s="54"/>
      <c r="O28" s="54"/>
    </row>
    <row r="29" spans="1:15" ht="12.75" customHeight="1" x14ac:dyDescent="0.2">
      <c r="A29" s="126"/>
      <c r="B29" s="88"/>
      <c r="C29" s="157" t="s">
        <v>104</v>
      </c>
      <c r="D29" s="170"/>
      <c r="E29" s="170"/>
      <c r="F29" s="171"/>
      <c r="G29" s="162"/>
      <c r="H29" s="163"/>
      <c r="I29" s="160">
        <v>55</v>
      </c>
      <c r="J29" s="161"/>
      <c r="K29" s="92">
        <f t="shared" si="0"/>
        <v>0</v>
      </c>
      <c r="M29" s="54"/>
      <c r="N29" s="54"/>
      <c r="O29" s="54"/>
    </row>
    <row r="30" spans="1:15" ht="12.75" customHeight="1" x14ac:dyDescent="0.2">
      <c r="A30" s="126"/>
      <c r="B30" s="88"/>
      <c r="C30" s="114"/>
      <c r="D30" s="115"/>
      <c r="E30" s="115"/>
      <c r="F30" s="116"/>
      <c r="G30" s="172"/>
      <c r="H30" s="173"/>
      <c r="I30" s="112"/>
      <c r="J30" s="113"/>
      <c r="K30" s="122"/>
      <c r="M30" s="54"/>
      <c r="N30" s="54"/>
      <c r="O30" s="54"/>
    </row>
    <row r="31" spans="1:15" ht="12.75" customHeight="1" x14ac:dyDescent="0.2">
      <c r="A31" s="126">
        <v>706135</v>
      </c>
      <c r="B31" s="88" t="s">
        <v>54</v>
      </c>
      <c r="C31" s="157" t="s">
        <v>103</v>
      </c>
      <c r="D31" s="170"/>
      <c r="E31" s="170"/>
      <c r="F31" s="171"/>
      <c r="G31" s="162"/>
      <c r="H31" s="163"/>
      <c r="I31" s="160">
        <v>80</v>
      </c>
      <c r="J31" s="161"/>
      <c r="K31" s="92">
        <f t="shared" si="0"/>
        <v>0</v>
      </c>
      <c r="M31" s="54"/>
      <c r="N31" s="52" t="s">
        <v>29</v>
      </c>
      <c r="O31" s="53" t="s">
        <v>30</v>
      </c>
    </row>
    <row r="32" spans="1:15" ht="12.75" customHeight="1" x14ac:dyDescent="0.2">
      <c r="A32" s="126"/>
      <c r="B32" s="88"/>
      <c r="C32" s="157" t="s">
        <v>104</v>
      </c>
      <c r="D32" s="170"/>
      <c r="E32" s="170"/>
      <c r="F32" s="171"/>
      <c r="G32" s="162"/>
      <c r="H32" s="163"/>
      <c r="I32" s="160">
        <v>80</v>
      </c>
      <c r="J32" s="161"/>
      <c r="K32" s="92">
        <f t="shared" si="0"/>
        <v>0</v>
      </c>
      <c r="M32" s="54"/>
      <c r="N32" s="52"/>
      <c r="O32" s="53"/>
    </row>
    <row r="33" spans="1:15" ht="12.75" customHeight="1" x14ac:dyDescent="0.2">
      <c r="A33" s="126"/>
      <c r="B33" s="88"/>
      <c r="C33" s="114"/>
      <c r="D33" s="115"/>
      <c r="E33" s="115"/>
      <c r="F33" s="116"/>
      <c r="G33" s="172"/>
      <c r="H33" s="173"/>
      <c r="I33" s="112"/>
      <c r="J33" s="113"/>
      <c r="K33" s="122"/>
      <c r="M33" s="54"/>
      <c r="N33" s="52"/>
      <c r="O33" s="53"/>
    </row>
    <row r="34" spans="1:15" ht="12.75" customHeight="1" x14ac:dyDescent="0.2">
      <c r="A34" s="126">
        <v>706135</v>
      </c>
      <c r="B34" s="88" t="s">
        <v>55</v>
      </c>
      <c r="C34" s="157" t="s">
        <v>103</v>
      </c>
      <c r="D34" s="170"/>
      <c r="E34" s="170"/>
      <c r="F34" s="171"/>
      <c r="G34" s="162"/>
      <c r="H34" s="163"/>
      <c r="I34" s="160">
        <v>80</v>
      </c>
      <c r="J34" s="161"/>
      <c r="K34" s="92">
        <f t="shared" si="0"/>
        <v>0</v>
      </c>
      <c r="M34" s="54"/>
      <c r="N34" s="52"/>
      <c r="O34" s="53"/>
    </row>
    <row r="35" spans="1:15" ht="12.75" customHeight="1" x14ac:dyDescent="0.2">
      <c r="A35" s="127"/>
      <c r="B35" s="91"/>
      <c r="C35" s="157" t="s">
        <v>104</v>
      </c>
      <c r="D35" s="170"/>
      <c r="E35" s="170"/>
      <c r="F35" s="171"/>
      <c r="G35" s="162"/>
      <c r="H35" s="163"/>
      <c r="I35" s="160">
        <v>80</v>
      </c>
      <c r="J35" s="161"/>
      <c r="K35" s="92">
        <f t="shared" si="0"/>
        <v>0</v>
      </c>
      <c r="M35" s="54"/>
      <c r="N35" s="54"/>
      <c r="O35" s="54"/>
    </row>
    <row r="36" spans="1:15" ht="12.75" customHeight="1" x14ac:dyDescent="0.2">
      <c r="A36" s="128"/>
      <c r="B36" s="93"/>
      <c r="C36" s="83"/>
      <c r="D36" s="83"/>
      <c r="E36" s="83"/>
      <c r="F36" s="94"/>
      <c r="G36" s="95"/>
      <c r="H36" s="96"/>
      <c r="I36" s="87"/>
      <c r="J36" s="94"/>
      <c r="K36" s="97"/>
      <c r="M36" s="54"/>
      <c r="N36" s="54"/>
      <c r="O36" s="54"/>
    </row>
    <row r="37" spans="1:15" ht="12.75" customHeight="1" x14ac:dyDescent="0.2">
      <c r="A37" s="127">
        <v>706136</v>
      </c>
      <c r="B37" s="88" t="s">
        <v>56</v>
      </c>
      <c r="C37" s="164" t="s">
        <v>106</v>
      </c>
      <c r="D37" s="165"/>
      <c r="E37" s="165"/>
      <c r="F37" s="166"/>
      <c r="G37" s="162"/>
      <c r="H37" s="163"/>
      <c r="I37" s="160">
        <v>55</v>
      </c>
      <c r="J37" s="161"/>
      <c r="K37" s="92">
        <f>G37*I37</f>
        <v>0</v>
      </c>
      <c r="M37" s="54"/>
      <c r="N37" s="54"/>
      <c r="O37" s="54"/>
    </row>
    <row r="38" spans="1:15" ht="12.75" customHeight="1" x14ac:dyDescent="0.2">
      <c r="A38" s="127"/>
      <c r="B38" s="88"/>
      <c r="C38" s="157" t="s">
        <v>107</v>
      </c>
      <c r="D38" s="158"/>
      <c r="E38" s="158"/>
      <c r="F38" s="159"/>
      <c r="G38" s="162"/>
      <c r="H38" s="163"/>
      <c r="I38" s="160">
        <v>55</v>
      </c>
      <c r="J38" s="161"/>
      <c r="K38" s="92">
        <f>G38*I38</f>
        <v>0</v>
      </c>
      <c r="M38" s="54"/>
      <c r="N38" s="54"/>
      <c r="O38" s="54"/>
    </row>
    <row r="39" spans="1:15" ht="12.75" customHeight="1" x14ac:dyDescent="0.2">
      <c r="A39" s="127"/>
      <c r="B39" s="88"/>
      <c r="C39" s="123"/>
      <c r="D39" s="115"/>
      <c r="E39" s="115"/>
      <c r="F39" s="116"/>
      <c r="G39" s="172"/>
      <c r="H39" s="173"/>
      <c r="I39" s="112"/>
      <c r="J39" s="113"/>
      <c r="K39" s="122"/>
      <c r="M39" s="54"/>
      <c r="N39" s="54"/>
      <c r="O39" s="54"/>
    </row>
    <row r="40" spans="1:15" ht="12.75" customHeight="1" x14ac:dyDescent="0.2">
      <c r="A40" s="126">
        <v>706136</v>
      </c>
      <c r="B40" s="88" t="s">
        <v>57</v>
      </c>
      <c r="C40" s="157" t="s">
        <v>106</v>
      </c>
      <c r="D40" s="158"/>
      <c r="E40" s="158"/>
      <c r="F40" s="159"/>
      <c r="G40" s="162"/>
      <c r="H40" s="163"/>
      <c r="I40" s="160">
        <v>55</v>
      </c>
      <c r="J40" s="161"/>
      <c r="K40" s="92">
        <f t="shared" ref="K40:K47" si="1">G40*I40</f>
        <v>0</v>
      </c>
      <c r="M40" s="54"/>
      <c r="N40" s="54"/>
      <c r="O40" s="54"/>
    </row>
    <row r="41" spans="1:15" ht="12.75" customHeight="1" x14ac:dyDescent="0.2">
      <c r="A41" s="126"/>
      <c r="B41" s="88"/>
      <c r="C41" s="157" t="s">
        <v>107</v>
      </c>
      <c r="D41" s="158"/>
      <c r="E41" s="158"/>
      <c r="F41" s="159"/>
      <c r="G41" s="162"/>
      <c r="H41" s="163"/>
      <c r="I41" s="160">
        <v>55</v>
      </c>
      <c r="J41" s="161"/>
      <c r="K41" s="92">
        <f t="shared" si="1"/>
        <v>0</v>
      </c>
      <c r="M41" s="54"/>
      <c r="N41" s="54"/>
      <c r="O41" s="54"/>
    </row>
    <row r="42" spans="1:15" ht="12.75" customHeight="1" x14ac:dyDescent="0.2">
      <c r="A42" s="126"/>
      <c r="B42" s="88"/>
      <c r="C42" s="123"/>
      <c r="D42" s="115"/>
      <c r="E42" s="115"/>
      <c r="F42" s="116"/>
      <c r="G42" s="172"/>
      <c r="H42" s="173"/>
      <c r="I42" s="112"/>
      <c r="J42" s="113"/>
      <c r="K42" s="122"/>
      <c r="M42" s="54"/>
      <c r="N42" s="54"/>
      <c r="O42" s="54"/>
    </row>
    <row r="43" spans="1:15" ht="12.75" customHeight="1" x14ac:dyDescent="0.2">
      <c r="A43" s="126">
        <v>706136</v>
      </c>
      <c r="B43" s="88" t="s">
        <v>58</v>
      </c>
      <c r="C43" s="157" t="s">
        <v>103</v>
      </c>
      <c r="D43" s="158"/>
      <c r="E43" s="158"/>
      <c r="F43" s="159"/>
      <c r="G43" s="162"/>
      <c r="H43" s="163"/>
      <c r="I43" s="160">
        <v>70</v>
      </c>
      <c r="J43" s="161"/>
      <c r="K43" s="92">
        <f t="shared" si="1"/>
        <v>0</v>
      </c>
      <c r="M43" s="54"/>
      <c r="N43" s="54"/>
      <c r="O43" s="54"/>
    </row>
    <row r="44" spans="1:15" ht="12.75" customHeight="1" x14ac:dyDescent="0.2">
      <c r="A44" s="126"/>
      <c r="B44" s="88"/>
      <c r="C44" s="157" t="s">
        <v>104</v>
      </c>
      <c r="D44" s="158"/>
      <c r="E44" s="158"/>
      <c r="F44" s="159"/>
      <c r="G44" s="162"/>
      <c r="H44" s="163"/>
      <c r="I44" s="160">
        <v>70</v>
      </c>
      <c r="J44" s="161"/>
      <c r="K44" s="92">
        <f t="shared" si="1"/>
        <v>0</v>
      </c>
      <c r="M44" s="54"/>
      <c r="N44" s="54"/>
      <c r="O44" s="54"/>
    </row>
    <row r="45" spans="1:15" ht="12.75" customHeight="1" x14ac:dyDescent="0.2">
      <c r="A45" s="126"/>
      <c r="B45" s="88"/>
      <c r="C45" s="123"/>
      <c r="D45" s="115"/>
      <c r="E45" s="115"/>
      <c r="F45" s="116"/>
      <c r="G45" s="172"/>
      <c r="H45" s="173"/>
      <c r="I45" s="112"/>
      <c r="J45" s="113"/>
      <c r="K45" s="122"/>
      <c r="M45" s="54"/>
      <c r="N45" s="54"/>
      <c r="O45" s="54"/>
    </row>
    <row r="46" spans="1:15" ht="12.75" customHeight="1" x14ac:dyDescent="0.2">
      <c r="A46" s="126">
        <v>706136</v>
      </c>
      <c r="B46" s="88" t="s">
        <v>59</v>
      </c>
      <c r="C46" s="157" t="s">
        <v>103</v>
      </c>
      <c r="D46" s="158"/>
      <c r="E46" s="158"/>
      <c r="F46" s="159"/>
      <c r="G46" s="162"/>
      <c r="H46" s="163"/>
      <c r="I46" s="160">
        <v>70</v>
      </c>
      <c r="J46" s="161"/>
      <c r="K46" s="92">
        <f t="shared" si="1"/>
        <v>0</v>
      </c>
      <c r="M46" s="54"/>
      <c r="N46" s="54"/>
      <c r="O46" s="54"/>
    </row>
    <row r="47" spans="1:15" ht="12.75" customHeight="1" x14ac:dyDescent="0.2">
      <c r="A47" s="111"/>
      <c r="B47" s="88"/>
      <c r="C47" s="157" t="s">
        <v>104</v>
      </c>
      <c r="D47" s="158"/>
      <c r="E47" s="158"/>
      <c r="F47" s="159"/>
      <c r="G47" s="162"/>
      <c r="H47" s="163"/>
      <c r="I47" s="160">
        <v>70</v>
      </c>
      <c r="J47" s="161"/>
      <c r="K47" s="92">
        <f t="shared" si="1"/>
        <v>0</v>
      </c>
      <c r="M47" s="54"/>
      <c r="N47" s="54"/>
      <c r="O47" s="54"/>
    </row>
    <row r="48" spans="1:15" ht="12.75" customHeight="1" thickBot="1" x14ac:dyDescent="0.25">
      <c r="A48" s="66"/>
      <c r="B48" s="69"/>
      <c r="C48" s="174"/>
      <c r="D48" s="175"/>
      <c r="E48" s="175"/>
      <c r="F48" s="176"/>
      <c r="G48" s="172"/>
      <c r="H48" s="173"/>
      <c r="I48" s="57"/>
      <c r="J48" s="69"/>
      <c r="K48" s="58"/>
      <c r="M48" s="54"/>
      <c r="N48" s="54"/>
      <c r="O48" s="54"/>
    </row>
    <row r="49" spans="1:15" ht="24" thickBot="1" x14ac:dyDescent="0.25">
      <c r="A49" s="5"/>
      <c r="B49" s="5"/>
      <c r="C49" s="5"/>
      <c r="D49" s="5"/>
      <c r="E49" s="5"/>
      <c r="F49"/>
      <c r="G49" s="5"/>
      <c r="J49" s="84" t="s">
        <v>105</v>
      </c>
      <c r="K49" s="56">
        <f>SUM(K25:K48)</f>
        <v>0</v>
      </c>
      <c r="M49" s="54"/>
      <c r="N49" s="54"/>
      <c r="O49" s="54"/>
    </row>
    <row r="50" spans="1:15" ht="12.75" customHeight="1" x14ac:dyDescent="0.2">
      <c r="A50"/>
      <c r="B50"/>
      <c r="C50"/>
      <c r="D50"/>
      <c r="E50"/>
      <c r="F50"/>
      <c r="G50"/>
      <c r="H50"/>
      <c r="I50"/>
      <c r="J50"/>
      <c r="K50"/>
      <c r="M50" s="54"/>
      <c r="N50" s="54"/>
      <c r="O50" s="54"/>
    </row>
    <row r="51" spans="1:15" ht="12.75" customHeight="1" x14ac:dyDescent="0.2">
      <c r="A51"/>
      <c r="B51" s="70"/>
      <c r="C51" s="80"/>
      <c r="D51" s="80"/>
      <c r="E51" s="80"/>
      <c r="F51" s="80"/>
      <c r="G51"/>
      <c r="H51"/>
      <c r="I51"/>
      <c r="J51"/>
      <c r="K51"/>
      <c r="M51" s="54"/>
      <c r="N51" s="54"/>
      <c r="O51" s="54"/>
    </row>
    <row r="52" spans="1:15" ht="12.75" customHeight="1" x14ac:dyDescent="0.2">
      <c r="A52" s="136" t="s">
        <v>21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M52" s="54"/>
      <c r="N52" s="54"/>
      <c r="O52" s="54"/>
    </row>
    <row r="53" spans="1:15" ht="12.75" customHeight="1" x14ac:dyDescent="0.2">
      <c r="A53" s="136" t="s">
        <v>22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M53" s="54"/>
      <c r="N53" s="54"/>
      <c r="O53" s="54"/>
    </row>
    <row r="54" spans="1:15" ht="12.75" customHeight="1" x14ac:dyDescent="0.2">
      <c r="F54"/>
      <c r="G54"/>
      <c r="H54"/>
      <c r="K54"/>
      <c r="M54" s="54"/>
      <c r="N54" s="54"/>
      <c r="O54" s="54"/>
    </row>
    <row r="55" spans="1:15" ht="12.75" customHeight="1" x14ac:dyDescent="0.2">
      <c r="F55"/>
      <c r="G55"/>
      <c r="H55"/>
      <c r="K55"/>
      <c r="M55" s="54"/>
      <c r="N55" s="54"/>
      <c r="O55" s="54"/>
    </row>
    <row r="56" spans="1:15" ht="12.75" customHeight="1" x14ac:dyDescent="0.2">
      <c r="C56" s="14"/>
      <c r="D56" s="15"/>
      <c r="E56" s="15"/>
      <c r="F56"/>
      <c r="G56"/>
      <c r="H56"/>
      <c r="K56" s="10"/>
      <c r="L56" s="11"/>
      <c r="M56" s="54"/>
      <c r="N56" s="54"/>
      <c r="O56" s="54"/>
    </row>
    <row r="57" spans="1:15" x14ac:dyDescent="0.2">
      <c r="A57" s="5"/>
      <c r="B57" s="5"/>
      <c r="F57"/>
      <c r="G57"/>
      <c r="H57"/>
      <c r="K57" s="10"/>
      <c r="L57" s="11"/>
    </row>
    <row r="58" spans="1:15" x14ac:dyDescent="0.2">
      <c r="A58" s="1" t="s">
        <v>36</v>
      </c>
      <c r="B58" s="5"/>
      <c r="C58" s="12" t="s">
        <v>37</v>
      </c>
      <c r="D58" s="99"/>
      <c r="E58" s="48"/>
      <c r="F58" s="48"/>
      <c r="H58" s="47" t="s">
        <v>38</v>
      </c>
      <c r="I58" s="49"/>
      <c r="J58" s="49"/>
      <c r="K58" s="50"/>
      <c r="L58" s="11"/>
    </row>
    <row r="59" spans="1:15" x14ac:dyDescent="0.2">
      <c r="A59" s="5"/>
      <c r="B59" s="5"/>
      <c r="K59" s="10"/>
      <c r="L59" s="11"/>
    </row>
    <row r="60" spans="1:15" x14ac:dyDescent="0.2">
      <c r="A60" s="5"/>
      <c r="B60" s="5"/>
      <c r="C60" s="1" t="s">
        <v>39</v>
      </c>
      <c r="K60" s="10"/>
      <c r="L60" s="11"/>
    </row>
    <row r="61" spans="1:15" x14ac:dyDescent="0.2">
      <c r="A61" s="5"/>
      <c r="B61" s="5"/>
      <c r="K61" s="10"/>
      <c r="L61" s="11"/>
    </row>
    <row r="62" spans="1:15" x14ac:dyDescent="0.2">
      <c r="A62" s="5"/>
      <c r="B62" s="5"/>
      <c r="K62" s="10"/>
      <c r="L62" s="11"/>
      <c r="N62" s="52" t="s">
        <v>40</v>
      </c>
      <c r="O62" s="53" t="s">
        <v>41</v>
      </c>
    </row>
    <row r="63" spans="1:15" x14ac:dyDescent="0.2">
      <c r="A63" s="5"/>
      <c r="B63" s="5"/>
      <c r="K63" s="10"/>
      <c r="L63" s="11"/>
    </row>
    <row r="64" spans="1:15" x14ac:dyDescent="0.2">
      <c r="A64" s="5"/>
      <c r="B64" s="5"/>
      <c r="K64" s="10"/>
      <c r="L64" s="11"/>
    </row>
    <row r="65" spans="1:12" ht="15.75" x14ac:dyDescent="0.25">
      <c r="A65" s="5"/>
      <c r="B65" s="5"/>
      <c r="D65" s="146" t="str">
        <f>D10</f>
        <v xml:space="preserve"> A RENVOYER POUR LE 06/07/2019</v>
      </c>
      <c r="E65" s="146"/>
      <c r="F65" s="146"/>
      <c r="G65" s="146"/>
      <c r="H65" s="146"/>
      <c r="I65" s="146"/>
      <c r="J65" s="146"/>
      <c r="K65" s="146"/>
      <c r="L65" s="11"/>
    </row>
    <row r="66" spans="1:12" x14ac:dyDescent="0.2">
      <c r="A66" s="5"/>
      <c r="B66" s="5"/>
      <c r="K66" s="10"/>
      <c r="L66" s="11"/>
    </row>
    <row r="67" spans="1:12" x14ac:dyDescent="0.2">
      <c r="A67" s="45"/>
      <c r="B67" s="46" t="s">
        <v>42</v>
      </c>
      <c r="C67" s="44"/>
      <c r="D67" s="44" t="s">
        <v>43</v>
      </c>
      <c r="E67" s="44"/>
      <c r="F67" s="13" t="s">
        <v>44</v>
      </c>
      <c r="G67" s="44"/>
      <c r="H67" s="44"/>
      <c r="I67" s="44"/>
      <c r="J67" s="44"/>
      <c r="K67" s="44"/>
      <c r="L67" s="44"/>
    </row>
    <row r="68" spans="1:12" x14ac:dyDescent="0.2">
      <c r="A68" s="45"/>
      <c r="B68" s="44"/>
      <c r="C68" s="44"/>
      <c r="D68" s="44" t="s">
        <v>45</v>
      </c>
      <c r="E68" s="44"/>
      <c r="F68" s="13" t="s">
        <v>46</v>
      </c>
      <c r="G68" s="44"/>
      <c r="H68" s="44"/>
      <c r="I68" s="44"/>
      <c r="J68" s="44"/>
      <c r="K68" s="44"/>
      <c r="L68" s="44"/>
    </row>
  </sheetData>
  <sheetProtection selectLockedCells="1" selectUnlockedCells="1"/>
  <mergeCells count="65">
    <mergeCell ref="C47:F47"/>
    <mergeCell ref="G48:H48"/>
    <mergeCell ref="I38:J38"/>
    <mergeCell ref="I41:J41"/>
    <mergeCell ref="I44:J44"/>
    <mergeCell ref="I47:J47"/>
    <mergeCell ref="C48:F48"/>
    <mergeCell ref="G39:H39"/>
    <mergeCell ref="C41:F41"/>
    <mergeCell ref="G42:H42"/>
    <mergeCell ref="C44:F44"/>
    <mergeCell ref="G45:H45"/>
    <mergeCell ref="G38:H38"/>
    <mergeCell ref="G41:H41"/>
    <mergeCell ref="G44:H44"/>
    <mergeCell ref="G47:H47"/>
    <mergeCell ref="C35:F35"/>
    <mergeCell ref="I29:J29"/>
    <mergeCell ref="I32:J32"/>
    <mergeCell ref="I35:J35"/>
    <mergeCell ref="G35:H35"/>
    <mergeCell ref="G30:H30"/>
    <mergeCell ref="G33:H33"/>
    <mergeCell ref="I34:J34"/>
    <mergeCell ref="I31:J31"/>
    <mergeCell ref="C31:F31"/>
    <mergeCell ref="C34:F34"/>
    <mergeCell ref="G31:H31"/>
    <mergeCell ref="G34:H34"/>
    <mergeCell ref="C32:F32"/>
    <mergeCell ref="G32:H32"/>
    <mergeCell ref="C26:F26"/>
    <mergeCell ref="I26:J26"/>
    <mergeCell ref="C29:F29"/>
    <mergeCell ref="G27:H27"/>
    <mergeCell ref="I28:J28"/>
    <mergeCell ref="C28:F28"/>
    <mergeCell ref="G28:H28"/>
    <mergeCell ref="G26:H26"/>
    <mergeCell ref="G29:H29"/>
    <mergeCell ref="D10:K10"/>
    <mergeCell ref="C13:K16"/>
    <mergeCell ref="A19:K19"/>
    <mergeCell ref="I25:J25"/>
    <mergeCell ref="C23:F23"/>
    <mergeCell ref="G25:H25"/>
    <mergeCell ref="G23:H23"/>
    <mergeCell ref="I23:J23"/>
    <mergeCell ref="C25:F25"/>
    <mergeCell ref="D65:K65"/>
    <mergeCell ref="C46:F46"/>
    <mergeCell ref="A53:K53"/>
    <mergeCell ref="I46:J46"/>
    <mergeCell ref="I37:J37"/>
    <mergeCell ref="A52:K52"/>
    <mergeCell ref="G43:H43"/>
    <mergeCell ref="G46:H46"/>
    <mergeCell ref="C40:F40"/>
    <mergeCell ref="C43:F43"/>
    <mergeCell ref="I43:J43"/>
    <mergeCell ref="I40:J40"/>
    <mergeCell ref="G37:H37"/>
    <mergeCell ref="G40:H40"/>
    <mergeCell ref="C37:F37"/>
    <mergeCell ref="C38:F38"/>
  </mergeCells>
  <dataValidations count="2">
    <dataValidation type="list" allowBlank="1" showInputMessage="1" showErrorMessage="1" sqref="B14" xr:uid="{00000000-0002-0000-0100-000000000000}">
      <formula1>liste_club</formula1>
    </dataValidation>
    <dataValidation type="list" allowBlank="1" showInputMessage="1" showErrorMessage="1" sqref="G31:G32 G43:G44 G25:G26 G28:G29 G34:G35 G37:G38 G40:G41 G46:G47" xr:uid="{00000000-0002-0000-0100-000001000000}">
      <formula1>liste_nombre</formula1>
    </dataValidation>
  </dataValidations>
  <hyperlinks>
    <hyperlink ref="F67" r:id="rId1" xr:uid="{00000000-0004-0000-0100-000000000000}"/>
    <hyperlink ref="F68" r:id="rId2" xr:uid="{00000000-0004-0000-0100-000001000000}"/>
  </hyperlinks>
  <printOptions horizontalCentered="1"/>
  <pageMargins left="0.39370078740157483" right="0.39370078740157483" top="0.19685039370078741" bottom="0.98425196850393704" header="0.55118110236220474" footer="0.15748031496062992"/>
  <pageSetup paperSize="9" scale="71" firstPageNumber="0" orientation="portrait" horizontalDpi="300" verticalDpi="300" r:id="rId3"/>
  <headerFooter alignWithMargins="0">
    <oddFooter>&amp;C Comité départemental de handball des Yvelines 1 rue du Sequoia 78 870 Bailly Tél. 01 30 54 09 60
http://www.comite78-handball.org email : 5878000@ffhandball.net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workbookViewId="0">
      <selection sqref="A1:A1048576"/>
    </sheetView>
  </sheetViews>
  <sheetFormatPr baseColWidth="10" defaultColWidth="10.7109375" defaultRowHeight="12.75" x14ac:dyDescent="0.2"/>
  <cols>
    <col min="2" max="2" width="55.140625" bestFit="1" customWidth="1"/>
  </cols>
  <sheetData>
    <row r="1" spans="1:4" x14ac:dyDescent="0.2">
      <c r="A1" t="s">
        <v>60</v>
      </c>
      <c r="B1" t="s">
        <v>61</v>
      </c>
      <c r="D1">
        <v>0</v>
      </c>
    </row>
    <row r="2" spans="1:4" x14ac:dyDescent="0.2">
      <c r="A2">
        <v>5878002</v>
      </c>
      <c r="B2" t="s">
        <v>62</v>
      </c>
      <c r="D2">
        <v>1</v>
      </c>
    </row>
    <row r="3" spans="1:4" x14ac:dyDescent="0.2">
      <c r="A3">
        <v>5878003</v>
      </c>
      <c r="B3" t="s">
        <v>63</v>
      </c>
      <c r="D3">
        <v>2</v>
      </c>
    </row>
    <row r="4" spans="1:4" x14ac:dyDescent="0.2">
      <c r="A4">
        <v>5878004</v>
      </c>
      <c r="B4" t="s">
        <v>64</v>
      </c>
      <c r="D4">
        <v>3</v>
      </c>
    </row>
    <row r="5" spans="1:4" x14ac:dyDescent="0.2">
      <c r="A5">
        <v>5878005</v>
      </c>
      <c r="B5" t="s">
        <v>65</v>
      </c>
    </row>
    <row r="6" spans="1:4" x14ac:dyDescent="0.2">
      <c r="A6">
        <v>5878006</v>
      </c>
      <c r="B6" t="s">
        <v>66</v>
      </c>
    </row>
    <row r="7" spans="1:4" x14ac:dyDescent="0.2">
      <c r="A7">
        <v>5878007</v>
      </c>
      <c r="B7" t="s">
        <v>67</v>
      </c>
    </row>
    <row r="8" spans="1:4" x14ac:dyDescent="0.2">
      <c r="A8">
        <v>5878008</v>
      </c>
      <c r="B8" t="s">
        <v>68</v>
      </c>
    </row>
    <row r="9" spans="1:4" x14ac:dyDescent="0.2">
      <c r="A9">
        <v>5878009</v>
      </c>
      <c r="B9" t="s">
        <v>69</v>
      </c>
    </row>
    <row r="10" spans="1:4" x14ac:dyDescent="0.2">
      <c r="A10">
        <v>5878010</v>
      </c>
      <c r="B10" t="s">
        <v>70</v>
      </c>
    </row>
    <row r="11" spans="1:4" x14ac:dyDescent="0.2">
      <c r="A11">
        <v>5878012</v>
      </c>
      <c r="B11" t="s">
        <v>71</v>
      </c>
    </row>
    <row r="12" spans="1:4" x14ac:dyDescent="0.2">
      <c r="A12">
        <v>5878013</v>
      </c>
      <c r="B12" t="s">
        <v>72</v>
      </c>
    </row>
    <row r="13" spans="1:4" x14ac:dyDescent="0.2">
      <c r="A13">
        <v>5878017</v>
      </c>
      <c r="B13" t="s">
        <v>73</v>
      </c>
    </row>
    <row r="14" spans="1:4" x14ac:dyDescent="0.2">
      <c r="A14">
        <v>5878019</v>
      </c>
      <c r="B14" t="s">
        <v>74</v>
      </c>
    </row>
    <row r="15" spans="1:4" x14ac:dyDescent="0.2">
      <c r="A15">
        <v>5878020</v>
      </c>
      <c r="B15" t="s">
        <v>75</v>
      </c>
    </row>
    <row r="16" spans="1:4" x14ac:dyDescent="0.2">
      <c r="A16">
        <v>5878022</v>
      </c>
      <c r="B16" t="s">
        <v>76</v>
      </c>
    </row>
    <row r="17" spans="1:2" x14ac:dyDescent="0.2">
      <c r="A17">
        <v>5878025</v>
      </c>
      <c r="B17" t="s">
        <v>77</v>
      </c>
    </row>
    <row r="18" spans="1:2" x14ac:dyDescent="0.2">
      <c r="A18">
        <v>5878026</v>
      </c>
      <c r="B18" t="s">
        <v>78</v>
      </c>
    </row>
    <row r="19" spans="1:2" x14ac:dyDescent="0.2">
      <c r="A19">
        <v>5878027</v>
      </c>
      <c r="B19" t="s">
        <v>79</v>
      </c>
    </row>
    <row r="20" spans="1:2" x14ac:dyDescent="0.2">
      <c r="A20">
        <v>5878030</v>
      </c>
      <c r="B20" t="s">
        <v>80</v>
      </c>
    </row>
    <row r="21" spans="1:2" x14ac:dyDescent="0.2">
      <c r="A21">
        <v>5878031</v>
      </c>
      <c r="B21" t="s">
        <v>81</v>
      </c>
    </row>
    <row r="22" spans="1:2" x14ac:dyDescent="0.2">
      <c r="A22">
        <v>5878032</v>
      </c>
      <c r="B22" t="s">
        <v>82</v>
      </c>
    </row>
    <row r="23" spans="1:2" x14ac:dyDescent="0.2">
      <c r="A23">
        <v>5878034</v>
      </c>
      <c r="B23" t="s">
        <v>83</v>
      </c>
    </row>
    <row r="24" spans="1:2" x14ac:dyDescent="0.2">
      <c r="A24">
        <v>5878035</v>
      </c>
      <c r="B24" t="s">
        <v>84</v>
      </c>
    </row>
    <row r="25" spans="1:2" x14ac:dyDescent="0.2">
      <c r="A25">
        <v>5878040</v>
      </c>
      <c r="B25" t="s">
        <v>85</v>
      </c>
    </row>
    <row r="26" spans="1:2" x14ac:dyDescent="0.2">
      <c r="A26">
        <v>5878041</v>
      </c>
      <c r="B26" t="s">
        <v>86</v>
      </c>
    </row>
    <row r="27" spans="1:2" x14ac:dyDescent="0.2">
      <c r="A27">
        <v>5878044</v>
      </c>
      <c r="B27" t="s">
        <v>87</v>
      </c>
    </row>
    <row r="28" spans="1:2" x14ac:dyDescent="0.2">
      <c r="A28">
        <v>5878045</v>
      </c>
      <c r="B28" t="s">
        <v>88</v>
      </c>
    </row>
    <row r="29" spans="1:2" x14ac:dyDescent="0.2">
      <c r="A29">
        <v>5878046</v>
      </c>
      <c r="B29" t="s">
        <v>89</v>
      </c>
    </row>
    <row r="30" spans="1:2" x14ac:dyDescent="0.2">
      <c r="A30">
        <v>5878054</v>
      </c>
      <c r="B30" t="s">
        <v>90</v>
      </c>
    </row>
    <row r="31" spans="1:2" x14ac:dyDescent="0.2">
      <c r="A31">
        <v>5878056</v>
      </c>
      <c r="B31" t="s">
        <v>91</v>
      </c>
    </row>
    <row r="32" spans="1:2" x14ac:dyDescent="0.2">
      <c r="A32">
        <v>5878057</v>
      </c>
      <c r="B32" t="s">
        <v>92</v>
      </c>
    </row>
    <row r="33" spans="1:2" x14ac:dyDescent="0.2">
      <c r="A33">
        <v>5878060</v>
      </c>
      <c r="B33" t="s">
        <v>93</v>
      </c>
    </row>
    <row r="34" spans="1:2" x14ac:dyDescent="0.2">
      <c r="A34">
        <v>5878061</v>
      </c>
      <c r="B34" t="s">
        <v>94</v>
      </c>
    </row>
    <row r="35" spans="1:2" x14ac:dyDescent="0.2">
      <c r="A35">
        <v>5878063</v>
      </c>
      <c r="B35" t="s">
        <v>95</v>
      </c>
    </row>
    <row r="36" spans="1:2" x14ac:dyDescent="0.2">
      <c r="A36">
        <v>5878072</v>
      </c>
      <c r="B36" t="s">
        <v>96</v>
      </c>
    </row>
    <row r="37" spans="1:2" x14ac:dyDescent="0.2">
      <c r="A37">
        <v>5878073</v>
      </c>
      <c r="B37" t="s">
        <v>97</v>
      </c>
    </row>
    <row r="38" spans="1:2" x14ac:dyDescent="0.2">
      <c r="A38">
        <v>5878074</v>
      </c>
      <c r="B38" t="s">
        <v>98</v>
      </c>
    </row>
    <row r="39" spans="1:2" x14ac:dyDescent="0.2">
      <c r="A39">
        <v>5878075</v>
      </c>
      <c r="B39" t="s">
        <v>99</v>
      </c>
    </row>
    <row r="40" spans="1:2" x14ac:dyDescent="0.2">
      <c r="A40">
        <v>5878076</v>
      </c>
      <c r="B40" t="s">
        <v>100</v>
      </c>
    </row>
    <row r="41" spans="1:2" x14ac:dyDescent="0.2">
      <c r="A41">
        <v>5878077</v>
      </c>
      <c r="B4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Juillet Affiliation</vt:lpstr>
      <vt:lpstr>Juillet jeunes</vt:lpstr>
      <vt:lpstr>Base</vt:lpstr>
      <vt:lpstr>Bdd_club</vt:lpstr>
      <vt:lpstr>liste_club</vt:lpstr>
      <vt:lpstr>liste_nombre</vt:lpstr>
      <vt:lpstr>'Juillet Affiliation'!Zone_d_impression</vt:lpstr>
      <vt:lpstr>'Juillet jeunes'!Zone_d_impression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CDHBY2</dc:creator>
  <cp:keywords/>
  <dc:description/>
  <cp:lastModifiedBy>Frédéric</cp:lastModifiedBy>
  <cp:revision/>
  <cp:lastPrinted>2018-07-02T17:33:30Z</cp:lastPrinted>
  <dcterms:created xsi:type="dcterms:W3CDTF">2012-06-11T11:30:45Z</dcterms:created>
  <dcterms:modified xsi:type="dcterms:W3CDTF">2019-07-20T17:36:57Z</dcterms:modified>
  <cp:category/>
  <cp:contentStatus/>
</cp:coreProperties>
</file>