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Comité 78\Annuaire\"/>
    </mc:Choice>
  </mc:AlternateContent>
  <xr:revisionPtr revIDLastSave="0" documentId="13_ncr:1_{D8881B05-D956-4A35-8B3A-AD92DC439D4C}" xr6:coauthVersionLast="45" xr6:coauthVersionMax="45" xr10:uidLastSave="{00000000-0000-0000-0000-000000000000}"/>
  <workbookProtection workbookAlgorithmName="SHA-512" workbookHashValue="sq/gb0KGnMUSQs4ru2BGQHnkTYABfe73hmqQfHDfOVbX7Qn7rc/TyVWD+MKcSn7hiwQdbQH6OaEzkNsb4Q5wIw==" workbookSaltValue="X+7aPmQmBrZIAOU2tkVrtg==" workbookSpinCount="100000" lockStructure="1"/>
  <bookViews>
    <workbookView xWindow="-120" yWindow="-120" windowWidth="20730" windowHeight="11160" firstSheet="1" activeTab="1" xr2:uid="{00000000-000D-0000-FFFF-FFFF00000000}"/>
  </bookViews>
  <sheets>
    <sheet name="BDD" sheetId="1" state="hidden" r:id="rId1"/>
    <sheet name="Fiche" sheetId="2" r:id="rId2"/>
    <sheet name="Feuil1" sheetId="3" state="hidden" r:id="rId3"/>
  </sheets>
  <definedNames>
    <definedName name="_xlnm._FilterDatabase" localSheetId="0" hidden="1">BDD!$A$1:$AE$36</definedName>
    <definedName name="bdd">BDD!$B$1:$AE$44</definedName>
    <definedName name="liste">BDD!$B$2:$B$44</definedName>
    <definedName name="_xlnm.Print_Area" localSheetId="1">Fiche!$B$1:$C$35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1" i="2" l="1"/>
  <c r="A8" i="2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C36" i="2" s="1"/>
  <c r="C17" i="2" l="1"/>
  <c r="C25" i="2"/>
  <c r="C9" i="2"/>
  <c r="C8" i="2"/>
  <c r="C13" i="2"/>
  <c r="C29" i="2"/>
  <c r="C33" i="2"/>
  <c r="C34" i="2"/>
  <c r="C30" i="2"/>
  <c r="C26" i="2"/>
  <c r="C22" i="2"/>
  <c r="C18" i="2"/>
  <c r="C14" i="2"/>
  <c r="C10" i="2"/>
  <c r="C35" i="2"/>
  <c r="C31" i="2"/>
  <c r="C27" i="2"/>
  <c r="C23" i="2"/>
  <c r="C19" i="2"/>
  <c r="C15" i="2"/>
  <c r="C11" i="2"/>
  <c r="C32" i="2"/>
  <c r="C28" i="2"/>
  <c r="C24" i="2"/>
  <c r="C20" i="2"/>
  <c r="C16" i="2"/>
  <c r="C12" i="2"/>
</calcChain>
</file>

<file path=xl/sharedStrings.xml><?xml version="1.0" encoding="utf-8"?>
<sst xmlns="http://schemas.openxmlformats.org/spreadsheetml/2006/main" count="867" uniqueCount="552">
  <si>
    <t>Num struc.</t>
  </si>
  <si>
    <t>Structure</t>
  </si>
  <si>
    <t>Statut</t>
  </si>
  <si>
    <t>Bord.</t>
  </si>
  <si>
    <t>3 lic.</t>
  </si>
  <si>
    <t>Niveau M</t>
  </si>
  <si>
    <t>Niveau F</t>
  </si>
  <si>
    <t>president</t>
  </si>
  <si>
    <t>secretaire</t>
  </si>
  <si>
    <t>tresorier</t>
  </si>
  <si>
    <t>MailPresident</t>
  </si>
  <si>
    <t>MailSecretaire</t>
  </si>
  <si>
    <t>MailTresorier</t>
  </si>
  <si>
    <t>siege_adresse1</t>
  </si>
  <si>
    <t>siege_adresse2</t>
  </si>
  <si>
    <t>siege_adresse3</t>
  </si>
  <si>
    <t>siege_adresse4</t>
  </si>
  <si>
    <t>CP siege</t>
  </si>
  <si>
    <t>Ville siege</t>
  </si>
  <si>
    <t>corres_courrier</t>
  </si>
  <si>
    <t>corres_adresse1</t>
  </si>
  <si>
    <t>corres_adresse2</t>
  </si>
  <si>
    <t>corres_adresse3</t>
  </si>
  <si>
    <t>corres_adresse4</t>
  </si>
  <si>
    <t>CP corresp.</t>
  </si>
  <si>
    <t>Ville correspondant</t>
  </si>
  <si>
    <t>correspondant</t>
  </si>
  <si>
    <t>domicile</t>
  </si>
  <si>
    <t>portable</t>
  </si>
  <si>
    <t>email</t>
  </si>
  <si>
    <t>1ere affil le</t>
  </si>
  <si>
    <t>Non</t>
  </si>
  <si>
    <t>PLAISIR</t>
  </si>
  <si>
    <t>ASSOCIATION SPORTIVE MANTAISE</t>
  </si>
  <si>
    <t>Affilié</t>
  </si>
  <si>
    <t>Oui</t>
  </si>
  <si>
    <t>Régional</t>
  </si>
  <si>
    <t>DUMONT FRANCIS (Q)</t>
  </si>
  <si>
    <t>BONNETAUD CATHERINE (Q)</t>
  </si>
  <si>
    <t>CHERENCEY LAURENCE (Q)</t>
  </si>
  <si>
    <t>f.dumontasm@orange.fr</t>
  </si>
  <si>
    <t>catherineasm@orange.fr</t>
  </si>
  <si>
    <t>cherencey-rohou@sfr.fr</t>
  </si>
  <si>
    <t>15  RUE DE LORRAINE</t>
  </si>
  <si>
    <t>MANTES LA JOLIE</t>
  </si>
  <si>
    <t>CHERENCEY-ROHOU Laurence</t>
  </si>
  <si>
    <t>80  RUE DE GASSICOURT</t>
  </si>
  <si>
    <t>CHERENCEY ROHOU LAURENCE</t>
  </si>
  <si>
    <t>5878002@ffhandball.net</t>
  </si>
  <si>
    <t>MOREAU BRIGITTE (Q)</t>
  </si>
  <si>
    <t>OZANIC ESMERALDA (Q)</t>
  </si>
  <si>
    <t>brigitteb.moreau@sfr.fr</t>
  </si>
  <si>
    <t>e.ozanic@orange.fr</t>
  </si>
  <si>
    <t>37  RUE LOUISE-MICHEL</t>
  </si>
  <si>
    <t>GYMNASE AIME-BERGEAL</t>
  </si>
  <si>
    <t>MANTES LA VILLE</t>
  </si>
  <si>
    <t>ANQUETIL CHRISTOPHE</t>
  </si>
  <si>
    <t>5878003@ffhandball.net</t>
  </si>
  <si>
    <t>Départemental</t>
  </si>
  <si>
    <t>MOMET LAURENT (Q)</t>
  </si>
  <si>
    <t>HENNEQUIN BENOIT (Q)</t>
  </si>
  <si>
    <t>9 AVENUE DES DROITS-DE-L'HOMME</t>
  </si>
  <si>
    <t>ACHERES</t>
  </si>
  <si>
    <t>CLOCA HANDBALL / M HENNEQUIN BENOIT</t>
  </si>
  <si>
    <t>5878004@ffhandball.net</t>
  </si>
  <si>
    <t>HANDBALL CLUB DE BEYNES</t>
  </si>
  <si>
    <t>MATHIEU VINCENT (Q)</t>
  </si>
  <si>
    <t>CHARTIER EMILIE (Q)</t>
  </si>
  <si>
    <t>vincent.bill.mathieu@gmail.com</t>
  </si>
  <si>
    <t>emilie.hunault@wanadoo.fr</t>
  </si>
  <si>
    <t xml:space="preserve"> PLACE DU 8 MAI 1945</t>
  </si>
  <si>
    <t>MAIRIE DE BEYNES</t>
  </si>
  <si>
    <t>BEYNES</t>
  </si>
  <si>
    <t>MATHIEU Vincent</t>
  </si>
  <si>
    <t>5878005@ffhandball.net</t>
  </si>
  <si>
    <t>AUBERGENVILLE HANDBALL</t>
  </si>
  <si>
    <t>LOUBEL SYLVIE (Q)</t>
  </si>
  <si>
    <t>LAFARGUE VERONIQUE (Q)</t>
  </si>
  <si>
    <t>sloubel@yahoo.fr</t>
  </si>
  <si>
    <t>verolafargue@hotmail.fr</t>
  </si>
  <si>
    <t>24 Bis RD 191</t>
  </si>
  <si>
    <t>AULNAY SUR MAULDRE</t>
  </si>
  <si>
    <t>M. Eric BOISTEAU</t>
  </si>
  <si>
    <t>5878006@ffhandball.net</t>
  </si>
  <si>
    <t>ASSOCIATION SPORTIVE BONNIERES</t>
  </si>
  <si>
    <t>ROUSSEAU SYLVIE (Q)</t>
  </si>
  <si>
    <t>Mme ROUSSEAU Sylvie</t>
  </si>
  <si>
    <t>5  RUE DU FER-A-CHEVAL</t>
  </si>
  <si>
    <t>LIMETZ VILLEZ</t>
  </si>
  <si>
    <t>5878007@ffhandball.net</t>
  </si>
  <si>
    <t>HANDBALL BOUGIVAL</t>
  </si>
  <si>
    <t>DE CHANGY FREDERIC (Q)</t>
  </si>
  <si>
    <t>SAZDOVITCH PHILIPPE (Q)</t>
  </si>
  <si>
    <t>KROLLER SANDRA (Q)</t>
  </si>
  <si>
    <t>fdechangy@prevenens.fr</t>
  </si>
  <si>
    <t>sandra.kroller@yahoo.fr</t>
  </si>
  <si>
    <t>26 BIS ROUTE DE LOUVECIENNES</t>
  </si>
  <si>
    <t>GYMNASE MUNICIPAL</t>
  </si>
  <si>
    <t>BOUGIVAL</t>
  </si>
  <si>
    <t>SECRETARIAT HBB</t>
  </si>
  <si>
    <t>26  BIS ROUTE DE LOUVECIENNES</t>
  </si>
  <si>
    <t>5878008@ffhandball.net</t>
  </si>
  <si>
    <t>AMICALE OMNISPORT DE BUC</t>
  </si>
  <si>
    <t>14  RUE MICHEL-ANGE</t>
  </si>
  <si>
    <t>M. SÉBASTIEN LE GRILLE</t>
  </si>
  <si>
    <t>5878009@ffhandball.net</t>
  </si>
  <si>
    <t>CELLOIS HANDBALL</t>
  </si>
  <si>
    <t>TRIBONDEAU PATRICK (Q)</t>
  </si>
  <si>
    <t>GUETTIER DANIELLE (Q)</t>
  </si>
  <si>
    <t>BARRANGER NICOLE (Q)</t>
  </si>
  <si>
    <t>tribondeaup@aol.com</t>
  </si>
  <si>
    <t>danielle.guettier@wanadoo.fr</t>
  </si>
  <si>
    <t>nicole.barranger@free.fr</t>
  </si>
  <si>
    <t>18  RESIDENCE DE BEL-EBAT</t>
  </si>
  <si>
    <t>LA CELLE ST CLOUD</t>
  </si>
  <si>
    <t>Patrick TRIBONDEAU</t>
  </si>
  <si>
    <t>5878010@ffhandball.net</t>
  </si>
  <si>
    <t>LE CHESNAY YVELINES HANDBALL</t>
  </si>
  <si>
    <t>National</t>
  </si>
  <si>
    <t>BOSSUET PASCAL (Q)</t>
  </si>
  <si>
    <t>7  RUE POTTIER</t>
  </si>
  <si>
    <t>LE CHESNAY</t>
  </si>
  <si>
    <t>PASCAL BOSSUET</t>
  </si>
  <si>
    <t>BOSSUET PASCAL</t>
  </si>
  <si>
    <t>5878012@ffhandball.net</t>
  </si>
  <si>
    <t>DE BRITO MARIANNE (Q)</t>
  </si>
  <si>
    <t>MARTIN SONIA (Q)</t>
  </si>
  <si>
    <t>marianne.debrito@live.fr</t>
  </si>
  <si>
    <t>soso_martin@yahoo.fr</t>
  </si>
  <si>
    <t>LES CLAYES SOUS BOIS</t>
  </si>
  <si>
    <t>Sonia MARTIN</t>
  </si>
  <si>
    <t>VILLEPREUX</t>
  </si>
  <si>
    <t>5878013@ffhandball.net</t>
  </si>
  <si>
    <t>ASSOCIATION SPORTIVE ST-CYR/FONTENAY HANDBALL 78</t>
  </si>
  <si>
    <t>MEUNIER ERWAN (Q)</t>
  </si>
  <si>
    <t>alloiseau@yahoo.fr</t>
  </si>
  <si>
    <t>ST CYR L ECOLE</t>
  </si>
  <si>
    <t>5878017@ffhandball.net</t>
  </si>
  <si>
    <t>CLUB OMNISPORT DE GARGENVILLE</t>
  </si>
  <si>
    <t>VESPUCE ROSELYSE (Q)</t>
  </si>
  <si>
    <t>kyhanooflo@gmail.com</t>
  </si>
  <si>
    <t xml:space="preserve">18 RUE DE LA DIVISION-LECLERC </t>
  </si>
  <si>
    <t>GARGENVILLE</t>
  </si>
  <si>
    <t>5878019@ffhandball.net</t>
  </si>
  <si>
    <t>UNION SPORTIVE HOUDAN HANDBALL</t>
  </si>
  <si>
    <t>DA SILVA FREDERIC (Q)</t>
  </si>
  <si>
    <t>frederic-da-silva@hotmail.fr</t>
  </si>
  <si>
    <t>69 MAIRIE - GRANDE RUE</t>
  </si>
  <si>
    <t>HOUDAN</t>
  </si>
  <si>
    <t>21 CHEMIN DU GRAND-PRE</t>
  </si>
  <si>
    <t>BAZAINVILLE</t>
  </si>
  <si>
    <t>5878020@ffhandball.net</t>
  </si>
  <si>
    <t>HANDBALL BOIS-D'ARCY</t>
  </si>
  <si>
    <t>HEIMBURGER BENOIT (Q)</t>
  </si>
  <si>
    <t>benoithand78@gmail.com</t>
  </si>
  <si>
    <t>BOIS D ARCY</t>
  </si>
  <si>
    <t>Bougeard Jean-Luc</t>
  </si>
  <si>
    <t>5878022@ffhandball.net</t>
  </si>
  <si>
    <t>ASSOCIATION SPORTIVE LOUVECIENNES HANDBALL</t>
  </si>
  <si>
    <t>LEVERN NICOLAS (Q)</t>
  </si>
  <si>
    <t>LEVERN JEAN-CLAUDE (Q)</t>
  </si>
  <si>
    <t>nicolas.levern78@gmail.com</t>
  </si>
  <si>
    <t>j.c.levern@wanadoo.fr</t>
  </si>
  <si>
    <t>LEVERN Nicolas</t>
  </si>
  <si>
    <t>5878025@ffhandball.net</t>
  </si>
  <si>
    <t>UNION SPORTIVE ET CULTURELLE MAISONS-LAFFITTE HB</t>
  </si>
  <si>
    <t>RIZZO DIDIER (Q)</t>
  </si>
  <si>
    <t>RIZZO AUGUSTIN (Q)</t>
  </si>
  <si>
    <t>VETU SERGE (Q)</t>
  </si>
  <si>
    <t>handrizzo@free.fr</t>
  </si>
  <si>
    <t>sergevetu@free.fr</t>
  </si>
  <si>
    <t>6  RUE GUYNEMER</t>
  </si>
  <si>
    <t>MAISONS LAFFITTE</t>
  </si>
  <si>
    <t>Augustin RIZZO</t>
  </si>
  <si>
    <t>3 RUE DES GRAVIERS</t>
  </si>
  <si>
    <t>5878026@ffhandball.net</t>
  </si>
  <si>
    <t>CHEVREAU BRUNO (Q)</t>
  </si>
  <si>
    <t>LECLERC JEAN-CLAUDE (Q)</t>
  </si>
  <si>
    <t>bruno.chevreau@emhb.org</t>
  </si>
  <si>
    <t>jcl.leclerc@wanadoo.fr</t>
  </si>
  <si>
    <t>MAISON DES SPORTS PATRICK-LETOUBLON</t>
  </si>
  <si>
    <t>ELANCOURT</t>
  </si>
  <si>
    <t>EMHB</t>
  </si>
  <si>
    <t>SOUDE Christelle</t>
  </si>
  <si>
    <t>5878027@ffhandball.net</t>
  </si>
  <si>
    <t>ASSOCIATION SPORTIVE MONTIGNY-LE-BRETONNEUX HB</t>
  </si>
  <si>
    <t>REDING CHRISTOPHE (Q)</t>
  </si>
  <si>
    <t>BRILLOUET YANN (Q)</t>
  </si>
  <si>
    <t>GAUDEFROY MARIE-JOSE (Q)</t>
  </si>
  <si>
    <t>reding.christophe@orange.fr</t>
  </si>
  <si>
    <t>yann.brillouet@numericable.fr</t>
  </si>
  <si>
    <t>hb78mjg@orange.fr</t>
  </si>
  <si>
    <t>SECRETARIAT HANDBALL</t>
  </si>
  <si>
    <t>brillouet yann</t>
  </si>
  <si>
    <t>5878030@ffhandball.net</t>
  </si>
  <si>
    <t>PLAISIR HANDBALL CLUB</t>
  </si>
  <si>
    <t>FRAPPART DAVID (Q)</t>
  </si>
  <si>
    <t>david.frappart@numericable.fr</t>
  </si>
  <si>
    <t>22  RUE DE LA REPUBLIQUE</t>
  </si>
  <si>
    <t>Monsieur David FRAPPART</t>
  </si>
  <si>
    <t>5 DES PRIMEVERES</t>
  </si>
  <si>
    <t>5878031@ffhandball.net</t>
  </si>
  <si>
    <t>ASSOCIATION SPORTIVE POISSY HANDBALL</t>
  </si>
  <si>
    <t>42  RUE D'AIGREMONTS</t>
  </si>
  <si>
    <t>POISSY</t>
  </si>
  <si>
    <t>AS POISSY HANDBALL (service des sports)</t>
  </si>
  <si>
    <t>5878032@ffhandball.net</t>
  </si>
  <si>
    <t>RAMBOUILLET SPORTS</t>
  </si>
  <si>
    <t>LACHAUD MARTINE (Q)</t>
  </si>
  <si>
    <t>ROULON JEAN-MICHEL (Q)</t>
  </si>
  <si>
    <t>BEAUDOUX JEAN-LOUIS (Q)</t>
  </si>
  <si>
    <t>rambouillet-handball@wanadoo.fr</t>
  </si>
  <si>
    <t>jmroulon@gmail.com</t>
  </si>
  <si>
    <t>jeanlouis.bdx@gmail.com</t>
  </si>
  <si>
    <t>96  RUE MADAME-DE-MAINTENON</t>
  </si>
  <si>
    <t>RAMBOUILLET</t>
  </si>
  <si>
    <t>Martine LACHAUD</t>
  </si>
  <si>
    <t>5878034@ffhandball.net</t>
  </si>
  <si>
    <t>UNION SPORTIVE DE ST-ARNOULT</t>
  </si>
  <si>
    <t>ST ARNOULT EN YVELINES</t>
  </si>
  <si>
    <t>SEVERINE BOUCHEREAU</t>
  </si>
  <si>
    <t>3 RUE PANIER VERT</t>
  </si>
  <si>
    <t>5878035@ffhandball.net</t>
  </si>
  <si>
    <t>HANDBALL CLUB VELIZY</t>
  </si>
  <si>
    <t>RENAZE GUILLAUME (Q)</t>
  </si>
  <si>
    <t>PETIT CHRISTINE (Q)</t>
  </si>
  <si>
    <t>g.renaze@gmail.com</t>
  </si>
  <si>
    <t>cpetit@numericable.fr</t>
  </si>
  <si>
    <t>1bis PLACE DE L'EUROPE</t>
  </si>
  <si>
    <t>VELIZY VILLACOUBLAY</t>
  </si>
  <si>
    <t>PETIT Christine</t>
  </si>
  <si>
    <t>5878040@ffhandball.net</t>
  </si>
  <si>
    <t>VERSAILLES HANDBALL CLUB</t>
  </si>
  <si>
    <t>SIRAUDIN ALBERT (Q)</t>
  </si>
  <si>
    <t>RENET CHRISTIAN (Q)</t>
  </si>
  <si>
    <t>albert.siraudin@gmail.com</t>
  </si>
  <si>
    <t>chrenet@gmail.com</t>
  </si>
  <si>
    <t>52  RUE DE GLATIGNY</t>
  </si>
  <si>
    <t>M. ALBERT SIRAUDIN</t>
  </si>
  <si>
    <t>5878041@ffhandball.net</t>
  </si>
  <si>
    <t>ENTENTE SPORTIVE DU PERRAY HANDBALL</t>
  </si>
  <si>
    <t>LE PERRAY EN YVELINES</t>
  </si>
  <si>
    <t>5878044@ffhandball.net</t>
  </si>
  <si>
    <t>UNION SPORTIVE LE PECQ</t>
  </si>
  <si>
    <t>3  BOULEVARD DE LA LIBERATION</t>
  </si>
  <si>
    <t>LE PECQ</t>
  </si>
  <si>
    <t>5878045@ffhandball.net</t>
  </si>
  <si>
    <t>HOUILLES-LE VESINET-CARRIERES</t>
  </si>
  <si>
    <t>GUERLIN MARC (Q)</t>
  </si>
  <si>
    <t>AMIR CAROLE (Q)</t>
  </si>
  <si>
    <t>imagedemarc.ok@orange.fr</t>
  </si>
  <si>
    <t>benjamin.lemaire9@hotmail.com</t>
  </si>
  <si>
    <t>carole.amir@gmail.com</t>
  </si>
  <si>
    <t>40  AVENUE DE VERDUN</t>
  </si>
  <si>
    <t>HOUILLES</t>
  </si>
  <si>
    <t>Youcef ALEM</t>
  </si>
  <si>
    <t>5878046@ffhandball.net</t>
  </si>
  <si>
    <t>OUAGGINI GEORGES (Q)</t>
  </si>
  <si>
    <t>CARRETTE PHILIPPE (Q)</t>
  </si>
  <si>
    <t xml:space="preserve"> PLACE CHARLES-DE-GAULLE</t>
  </si>
  <si>
    <t>MAIRIE DE TRIEL-SUR-SEINE</t>
  </si>
  <si>
    <t>TRIEL SUR SEINE</t>
  </si>
  <si>
    <t>Philippe CARRETTE</t>
  </si>
  <si>
    <t>CHANTELOUP LES VIGNES</t>
  </si>
  <si>
    <t>5878054@ffhandball.net</t>
  </si>
  <si>
    <t>UNION SPORTIVE HANDBALL VERNOUILLET-VERNEUIL</t>
  </si>
  <si>
    <t>5878056@ffhandball.net</t>
  </si>
  <si>
    <t>TEAM SPORT VICINOIS 88 HB</t>
  </si>
  <si>
    <t>4  MAIL DE SCHENEFELD</t>
  </si>
  <si>
    <t>VOISINS LE BRETONNEUX</t>
  </si>
  <si>
    <t>5878057@ffhandball.net</t>
  </si>
  <si>
    <t>HANDBALL MAULOIS</t>
  </si>
  <si>
    <t>LAURENT REMI (Q)</t>
  </si>
  <si>
    <t>FOLGADO STEVEN (Q)</t>
  </si>
  <si>
    <t>remi.maule@gmail.com</t>
  </si>
  <si>
    <t>steve.folgado@gmail.com</t>
  </si>
  <si>
    <t xml:space="preserve"> MAIRIE DE MAULE</t>
  </si>
  <si>
    <t>MAULE</t>
  </si>
  <si>
    <t>Folgado Steven</t>
  </si>
  <si>
    <t>5878060@ffhandball.net</t>
  </si>
  <si>
    <t>HANDBALL CLUB CONFLANS</t>
  </si>
  <si>
    <t>DEMOERSMAN BERNARD (Q)</t>
  </si>
  <si>
    <t>LESECQ BRIGITTE (Q)</t>
  </si>
  <si>
    <t>NAVEAU MAGALIE (Q)</t>
  </si>
  <si>
    <t>bernard.demoersman@gmail.com</t>
  </si>
  <si>
    <t>vinmag2@hotmail.fr</t>
  </si>
  <si>
    <t>4  AVENUE DU MARECHAL-FOCH</t>
  </si>
  <si>
    <t>GYMNASE FOCH</t>
  </si>
  <si>
    <t>CONFLANS STE HONORINE</t>
  </si>
  <si>
    <t>HBC CONFLANS</t>
  </si>
  <si>
    <t>LESECQ BRIGITTE</t>
  </si>
  <si>
    <t>5878061@ffhandball.net</t>
  </si>
  <si>
    <t>GUYANCOURT HANDBALL</t>
  </si>
  <si>
    <t>GUIBERT YANN (Q)</t>
  </si>
  <si>
    <t>VRETMAN EVA (Q)</t>
  </si>
  <si>
    <t>ygghb@hotmail.com</t>
  </si>
  <si>
    <t>eva.vretman@gmail.com</t>
  </si>
  <si>
    <t>14  RUE AMBROISE-CROIZAT</t>
  </si>
  <si>
    <t>GUYANCOURT</t>
  </si>
  <si>
    <t>M. YANN GUIBERT</t>
  </si>
  <si>
    <t>APPARTEMENT 3204</t>
  </si>
  <si>
    <t>Guibert Yann</t>
  </si>
  <si>
    <t>5878063@ffhandball.net</t>
  </si>
  <si>
    <t>ASSOCIATION SPORTIVE ET CULTURELLE DE TRAPPES</t>
  </si>
  <si>
    <t>DE BOUARD BENJAMIN (Q)</t>
  </si>
  <si>
    <t>LEGUERRIER EARVIN (Q)</t>
  </si>
  <si>
    <t>bendebouard@hotmail.fr</t>
  </si>
  <si>
    <t>earvin.leguerrier@yahoo.fr</t>
  </si>
  <si>
    <t>10  RUE MAURICE-RAVEL</t>
  </si>
  <si>
    <t>TRAPPES</t>
  </si>
  <si>
    <t>5878072@ffhandball.net</t>
  </si>
  <si>
    <t>CLUB SPORTIF MUNICIPAL DE ROSNY</t>
  </si>
  <si>
    <t>PAVARD YANNICK (Q)</t>
  </si>
  <si>
    <t>yannick.pavard1@wanadoo.fr</t>
  </si>
  <si>
    <t>7 CHEMIN DE PARIS</t>
  </si>
  <si>
    <t>CHEZ M. YANNICK PAVARD</t>
  </si>
  <si>
    <t>DAMMARTIN EN SERVE</t>
  </si>
  <si>
    <t>YANNICK PAVARD</t>
  </si>
  <si>
    <t>5878073@ffhandball.net</t>
  </si>
  <si>
    <t>ASSOCIATION SPORTIVE DE SARTROUVILLE HANDBALL</t>
  </si>
  <si>
    <t>PIERRE LUC (Q)</t>
  </si>
  <si>
    <t>GASNIER KARINE (Q)</t>
  </si>
  <si>
    <t>BAIGNE INGRID (Q)</t>
  </si>
  <si>
    <t>pierre.luc.handball@gmail.com</t>
  </si>
  <si>
    <t>rvkarine@msn.com</t>
  </si>
  <si>
    <t>i.baigne.asshb@gmail.com</t>
  </si>
  <si>
    <t>18  RUE GUSTAVE-COURBET</t>
  </si>
  <si>
    <t>SARTROUVILLE</t>
  </si>
  <si>
    <t>M. LUC PIERRE</t>
  </si>
  <si>
    <t>IFIT MYRIAM</t>
  </si>
  <si>
    <t>5878074@ffhandball.net</t>
  </si>
  <si>
    <t>ASSOCIATION SPORTIVE HANDBALL LES MUREAUX</t>
  </si>
  <si>
    <t>HEMON NICOLAS (Q)</t>
  </si>
  <si>
    <t>SADIKOSKI VALBON (Q)</t>
  </si>
  <si>
    <t>HEMON STEPHANIE (Q)</t>
  </si>
  <si>
    <t>nico78130@hotmail.com</t>
  </si>
  <si>
    <t>valbon78@hotmail.fr</t>
  </si>
  <si>
    <t>steph78130@free.fr</t>
  </si>
  <si>
    <t>2  RUE AMPERE</t>
  </si>
  <si>
    <t>LES MUREAUX</t>
  </si>
  <si>
    <t>5878075@ffhandball.net</t>
  </si>
  <si>
    <t>ST-GERMAIN HANDBALL</t>
  </si>
  <si>
    <t>SADI NADJIBA (Q)</t>
  </si>
  <si>
    <t>PERICHON LAURENCE (Q)</t>
  </si>
  <si>
    <t>nadjiba.sadi@hotmail.fr</t>
  </si>
  <si>
    <t>l.perichon@tcrm.com</t>
  </si>
  <si>
    <t xml:space="preserve"> BP 50854</t>
  </si>
  <si>
    <t>ST GERMAIN EN LAYE</t>
  </si>
  <si>
    <t>SAINT-GERMAIN HANDBALL</t>
  </si>
  <si>
    <t>BRANGER OLIVIER</t>
  </si>
  <si>
    <t>5878076@ffhandball.net</t>
  </si>
  <si>
    <t>LIMAY HANDBALL CLUB 78*</t>
  </si>
  <si>
    <t>OULTAF NABIL (Q)</t>
  </si>
  <si>
    <t>LE CAM EDWIN (Q)</t>
  </si>
  <si>
    <t>president@lhc78.fr</t>
  </si>
  <si>
    <t>edwin.lecam@hotmail.fr</t>
  </si>
  <si>
    <t>12 RUE DU COLONEL-FABIEN</t>
  </si>
  <si>
    <t>LIMAY</t>
  </si>
  <si>
    <t>M. NABIL OULTAF</t>
  </si>
  <si>
    <t>5878077@ffhandball.net</t>
  </si>
  <si>
    <t>VILLEPREUX HANDBALL CLUB</t>
  </si>
  <si>
    <t>RODRIGUES CINDY (Q)</t>
  </si>
  <si>
    <t>MARTIN CHARDONNIER EMILIE (Q)</t>
  </si>
  <si>
    <t>cindy78450@hotmail.fr</t>
  </si>
  <si>
    <t xml:space="preserve"> AVENUE DU GENERAL DE GAULLE</t>
  </si>
  <si>
    <t>GYMNASE MIMOUN</t>
  </si>
  <si>
    <t>CINDY RODRIGUES</t>
  </si>
  <si>
    <t>5878078@ffhandball.net</t>
  </si>
  <si>
    <t>ASLC FLINS-SUR-SEINE HB</t>
  </si>
  <si>
    <t xml:space="preserve"> MAIRIE DE FLINS</t>
  </si>
  <si>
    <t>PARC JEAN BOILEAU</t>
  </si>
  <si>
    <t>FLINS SUR SEINE</t>
  </si>
  <si>
    <t>5878079@ffhandball.net</t>
  </si>
  <si>
    <t>Hennequin Benoit</t>
  </si>
  <si>
    <t>KRÖLLER Sandra</t>
  </si>
  <si>
    <t>Martin Sonia</t>
  </si>
  <si>
    <t>Vespuce Roselyse</t>
  </si>
  <si>
    <t>FRAPPART DAVID</t>
  </si>
  <si>
    <t>LACHAUD MARTINE</t>
  </si>
  <si>
    <t>SIRAUDIN ALBERT</t>
  </si>
  <si>
    <t>HEMON NICOLAS</t>
  </si>
  <si>
    <t>OULTAF NABIL</t>
  </si>
  <si>
    <t>MARTIN SONIA</t>
  </si>
  <si>
    <t>37 RUE LOUISE-MICHEL</t>
  </si>
  <si>
    <t>LEMAIRE BENJAMIN (Q)</t>
  </si>
  <si>
    <t>ANNUAIRE DES CLUBS</t>
  </si>
  <si>
    <t>Sélectionner le club en le sélectionnant dans la liste</t>
  </si>
  <si>
    <t>5878000@ffhandball.net</t>
  </si>
  <si>
    <t>ANQUETIL CHRISTOPHE (Q)</t>
  </si>
  <si>
    <t>camvhb.christophe.anquetil@gmail.com</t>
  </si>
  <si>
    <t>laurent.cloca@gmail.com</t>
  </si>
  <si>
    <t>psazdovitch@gmail.com</t>
  </si>
  <si>
    <t>LEGRILLE Sébastien</t>
  </si>
  <si>
    <t>DELVAU FRANK (Q)</t>
  </si>
  <si>
    <t>BOITIAU CLAUDE (Q)</t>
  </si>
  <si>
    <t>frank.delvau@gmail.com</t>
  </si>
  <si>
    <t>palobence@gmail.com</t>
  </si>
  <si>
    <t>claudeboitiau@gmail.com</t>
  </si>
  <si>
    <t>LES CLAYES-SOUS-BOIS HANDBALL</t>
  </si>
  <si>
    <t>emiliemc.lchb@gmail.com</t>
  </si>
  <si>
    <t>14 AVENUE BOIS-BATAILLE</t>
  </si>
  <si>
    <t>PERRAULT OLIVIER (Q)</t>
  </si>
  <si>
    <t>BOISSARD ANABELLE (Q)</t>
  </si>
  <si>
    <t>vindilis@hotmail.com</t>
  </si>
  <si>
    <t>anabelle.boissard@laposte.net</t>
  </si>
  <si>
    <t>M. PERRAULT OLIVIER</t>
  </si>
  <si>
    <t>22 RUE PAUL FLE</t>
  </si>
  <si>
    <t>roselysevespuce@free.fr</t>
  </si>
  <si>
    <t>GORNES STEPHANE (Q)</t>
  </si>
  <si>
    <t>AUDOT THIERRY (Q)</t>
  </si>
  <si>
    <t>stephane.gornes@me.com</t>
  </si>
  <si>
    <t>taudot@free.fr</t>
  </si>
  <si>
    <t>Bourrier Elodie</t>
  </si>
  <si>
    <t>bourrier Elodie</t>
  </si>
  <si>
    <t>BLANCHAIS BRUNO (Q)</t>
  </si>
  <si>
    <t>egb@orange.fr</t>
  </si>
  <si>
    <t>110 RUE DE LA PRINCESSE</t>
  </si>
  <si>
    <t>LOUVECIENNES</t>
  </si>
  <si>
    <t>RIZZO Augustin</t>
  </si>
  <si>
    <t>MONTIGNY LE BRETONNEUX</t>
  </si>
  <si>
    <t>M. BRILLOUET Yann</t>
  </si>
  <si>
    <t>LAMOTTE THIBAULT (Q)</t>
  </si>
  <si>
    <t>tybow21@msn.com</t>
  </si>
  <si>
    <t>DUROUDIER SEBASTIEN (Q)</t>
  </si>
  <si>
    <t>sduroudier@gmail.com</t>
  </si>
  <si>
    <t>RINDERKNECHT WLADIMIR (Q)</t>
  </si>
  <si>
    <t>RODIER DAVID (Q)</t>
  </si>
  <si>
    <t>wladouesp@gmail.com</t>
  </si>
  <si>
    <t>david.rodier@gmail.com</t>
  </si>
  <si>
    <t>36 RUE DE CHARTRES</t>
  </si>
  <si>
    <t>WIATROWSKI ARNAUD (Q)</t>
  </si>
  <si>
    <t>POISSONNIER CORENTIN (Q)</t>
  </si>
  <si>
    <t>BRUYERE STEPHANE (Q)</t>
  </si>
  <si>
    <t>arnaudwiatrowski@gmail.com</t>
  </si>
  <si>
    <t>copoisson@gmail.com</t>
  </si>
  <si>
    <t>stbruyere@yahoo.fr</t>
  </si>
  <si>
    <t>WIATROWSKI Arnaud</t>
  </si>
  <si>
    <t>TRIEL CHANTELOUP HAUTIL HANDBALL</t>
  </si>
  <si>
    <t>KONIEZNA CHRYSTEL (Q)</t>
  </si>
  <si>
    <t>georges.ouaggini@triel-handball.org</t>
  </si>
  <si>
    <t>chrys.lol@hotmail.fr</t>
  </si>
  <si>
    <t>philippe.carrette@triel-handball.org</t>
  </si>
  <si>
    <t>AOUES KARIM (Q)</t>
  </si>
  <si>
    <t>CARFANTAN STEPHANE (Q)</t>
  </si>
  <si>
    <t>DE OLIVAL DANIEL (Q)</t>
  </si>
  <si>
    <t>kaoues16@gmail.com</t>
  </si>
  <si>
    <t>scarfantan@ushb2v.com</t>
  </si>
  <si>
    <t>dani78pt@noos.fr</t>
  </si>
  <si>
    <t>MAISON DES ASSOCIATIONS LES BUISSONS</t>
  </si>
  <si>
    <t>VERNOUILLET</t>
  </si>
  <si>
    <t>C/O M STEPHANE CARFANTAN</t>
  </si>
  <si>
    <t>Carfantan Stéphane</t>
  </si>
  <si>
    <t>VIEIRA FANNY (Q)</t>
  </si>
  <si>
    <t>tsv88.president@gmail.com</t>
  </si>
  <si>
    <t>secretariat.tsv88@gmail.com</t>
  </si>
  <si>
    <t>tresorier.tsv88@gmail.com</t>
  </si>
  <si>
    <t>MME FANNY VIEIRA</t>
  </si>
  <si>
    <t>brigitte.lesecq1@orange.fr</t>
  </si>
  <si>
    <t>Leguerrier Earvin</t>
  </si>
  <si>
    <t>LAHET ELISABETH (Q)</t>
  </si>
  <si>
    <t>ep.lahet@free.fr</t>
  </si>
  <si>
    <t>ROSATO VALERIE (Q)</t>
  </si>
  <si>
    <t>valerierosato@aol.com</t>
  </si>
  <si>
    <t>Gest hand extraction</t>
  </si>
  <si>
    <t>Structures - Etat affiliation</t>
  </si>
  <si>
    <t>1 RUE DU SEQUOIA</t>
  </si>
  <si>
    <t>BAILLY</t>
  </si>
  <si>
    <t>tribondeau Patrick</t>
  </si>
  <si>
    <t>PHLIPPOTEAU FLORENCE (Q)</t>
  </si>
  <si>
    <t>augustin.rizzo@decathlon.com</t>
  </si>
  <si>
    <t>BOUCHEREAU SEVERINE (Q)</t>
  </si>
  <si>
    <t>DOUCET ESTELLE (Q)</t>
  </si>
  <si>
    <t>montelbouchereau@orange.fr</t>
  </si>
  <si>
    <t>doupizestelle@sfr.fr</t>
  </si>
  <si>
    <t>KONIEZNA Chrystel</t>
  </si>
  <si>
    <t>FEVRE TIMOTHE (Q)</t>
  </si>
  <si>
    <t>fevretimothe@yahoo.fr</t>
  </si>
  <si>
    <t>COMITE DES YVELINES</t>
  </si>
  <si>
    <t>CLUB ATHLETIQUE DE MANTES-LA-VILLE</t>
  </si>
  <si>
    <t>camv handball  -  mr anquetil christophe</t>
  </si>
  <si>
    <t>CLUB LAIQUE OMNISPORT DE LA COMMUNE D'ACHERES</t>
  </si>
  <si>
    <t>BRICOT SANDRINE (Q)</t>
  </si>
  <si>
    <t>benoit.hennequin@clocahandball.fr</t>
  </si>
  <si>
    <t>shbricot@dbmail.com</t>
  </si>
  <si>
    <t xml:space="preserve"> 4 TER CHEMIN DE LA CROIX VERTE</t>
  </si>
  <si>
    <t>BOISTEAU ERIC (Q)</t>
  </si>
  <si>
    <t>eboisteau@orange.fr</t>
  </si>
  <si>
    <t>BOISTEAU Eric</t>
  </si>
  <si>
    <t>RENARD MONTIGNY AMELIE (Q)</t>
  </si>
  <si>
    <t>DELABARRE YANN (Q)</t>
  </si>
  <si>
    <t>amelie.renard1718@gmail.com</t>
  </si>
  <si>
    <t>delya78@hotmail.fr</t>
  </si>
  <si>
    <t xml:space="preserve"> DU PORT</t>
  </si>
  <si>
    <t>BAT C</t>
  </si>
  <si>
    <t>BONNIERES SUR SEINE</t>
  </si>
  <si>
    <t>17 AVENUE DE VILLEPREUX</t>
  </si>
  <si>
    <t>MAIRIE ANNEXE L 'ARGOS</t>
  </si>
  <si>
    <t>1 SQUARE HOTEL DE VILLE</t>
  </si>
  <si>
    <t>BAKIR LOIC (Q)</t>
  </si>
  <si>
    <t>clementludivine@live.fr</t>
  </si>
  <si>
    <t>PHLIPPOTEAU FLORENCE</t>
  </si>
  <si>
    <t>24 rue des vallery</t>
  </si>
  <si>
    <t>BLANCHAIS SEBASTIEN (Q)</t>
  </si>
  <si>
    <t>seb78190@hotmail.fr</t>
  </si>
  <si>
    <t>2 AVENUE PAUL VAILLANT COUTURIER</t>
  </si>
  <si>
    <t>HBBA</t>
  </si>
  <si>
    <t>2  AVENUE PAUL VAILLANT COUTURIER</t>
  </si>
  <si>
    <t>ELANCOURT-MAUREPAS HANDBALL</t>
  </si>
  <si>
    <t>SOUDE CHRISTELLE (Q)</t>
  </si>
  <si>
    <t>christelle.soude@emhb.org</t>
  </si>
  <si>
    <t>3 ALLEE GUY-BONIFACE</t>
  </si>
  <si>
    <t>4 ROUTE DE TRAPPES</t>
  </si>
  <si>
    <t>BARTHELEMY SYLVIE (Q)</t>
  </si>
  <si>
    <t>sylvie.bart78@gmail.com</t>
  </si>
  <si>
    <t>SCHOHN AUDREY (Q)</t>
  </si>
  <si>
    <t>GOBIN JULIETTE (Q)</t>
  </si>
  <si>
    <t>BAZILLE STEPHANE (Q)</t>
  </si>
  <si>
    <t>cergyhandball.aschohn@gmail.com</t>
  </si>
  <si>
    <t>gobinjuliette@gmail.com</t>
  </si>
  <si>
    <t>sbazille@noos.fr</t>
  </si>
  <si>
    <t>51  RUE DU NUISEMENT</t>
  </si>
  <si>
    <t>9 RUE ALBERT PICHON</t>
  </si>
  <si>
    <t>SELLIER CEDRIC (Q)</t>
  </si>
  <si>
    <t>csellier78@gmail.com</t>
  </si>
  <si>
    <t>PICOUET CHRISTELE (Q)</t>
  </si>
  <si>
    <t>christelepicouet@outlook.fr</t>
  </si>
  <si>
    <t>72 RUE DE PISSEFONTAINE</t>
  </si>
  <si>
    <t>83 BLD DE L'EUROPE</t>
  </si>
  <si>
    <t>74 AVENUE FERNAND LEFEBVRE</t>
  </si>
  <si>
    <t>BRAS MARC (Q)</t>
  </si>
  <si>
    <t>LEFEVERE LAETITIA (Q)</t>
  </si>
  <si>
    <t>89 chemin de ronde</t>
  </si>
  <si>
    <t>batiment c</t>
  </si>
  <si>
    <t>CROISSY SUR SEINE</t>
  </si>
  <si>
    <t>VIEIRA Fanny</t>
  </si>
  <si>
    <t>Steven Folgado</t>
  </si>
  <si>
    <t>5 rue du bois du tonnerre</t>
  </si>
  <si>
    <t>AUBERGENVILLE</t>
  </si>
  <si>
    <t>BARRE JEAN LOUIS (Q)</t>
  </si>
  <si>
    <t>Jean-louis.barre1@sfr.fr</t>
  </si>
  <si>
    <t>5 rue caroline aigle</t>
  </si>
  <si>
    <t>BOUNA MADI (Q)</t>
  </si>
  <si>
    <t>ascthandball78@yahoo.com</t>
  </si>
  <si>
    <t>DESLANDES MICKAEL (Q)</t>
  </si>
  <si>
    <t>ROULLAND DORIAN (Q)</t>
  </si>
  <si>
    <t>mickaeldeslandes78@gmail.com</t>
  </si>
  <si>
    <t>dodo78710@gmail.com</t>
  </si>
  <si>
    <t>11 rue des chenes</t>
  </si>
  <si>
    <t>DUFAYS NIAKALLE (Q)</t>
  </si>
  <si>
    <t>tirera.niakalle@neuf.fr</t>
  </si>
  <si>
    <t>dufays niakalle- responsable section aslchandball</t>
  </si>
  <si>
    <t>Billon Fabienne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</si>
</sst>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#&quot; &quot;##&quot; &quot;##&quot; &quot;##&quot; &quot;##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14" fontId="0" fillId="0" borderId="0" xfId="0" applyNumberFormat="1"/>
    <xf numFmtId="164" fontId="0" fillId="0" borderId="0" xfId="0" applyNumberFormat="1"/>
    <xf numFmtId="0" fontId="0" fillId="0" borderId="0" xfId="0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0" fontId="1" fillId="0" borderId="0" xfId="0" applyFont="1"/>
    <xf numFmtId="0" fontId="3" fillId="0" borderId="0" xfId="0" applyFont="1"/>
    <xf numFmtId="0" fontId="2" fillId="2" borderId="0" xfId="0" applyFont="1" applyFill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52916</xdr:colOff>
      <xdr:row>0</xdr:row>
      <xdr:rowOff>21167</xdr:rowOff>
    </xdr:from>
    <xdr:to>
      <xdr:col>1</xdr:col>
      <xdr:colOff>867833</xdr:colOff>
      <xdr:row>3</xdr:row>
      <xdr:rowOff>52917</xdr:rowOff>
    </xdr:to>
    <xdr:pic>
      <xdr:nvPicPr>
        <xdr:cNvPr id="3" name="Image 2" descr="CDHB78-LOGO-COUL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916" y="21167"/>
          <a:ext cx="814917" cy="8149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AE44"/>
  <sheetViews>
    <sheetView topLeftCell="B1" workbookViewId="0">
      <pane ySplit="1" topLeftCell="A2" activePane="bottomLeft" state="frozen"/>
      <selection pane="bottomLeft" activeCell="B2" sqref="B2:B44"/>
    </sheetView>
  </sheetViews>
  <sheetFormatPr baseColWidth="10" defaultColWidth="10.85546875" defaultRowHeight="15" x14ac:dyDescent="0.25"/>
  <cols>
    <col min="1" max="1" width="10.5703125" bestFit="1" customWidth="1"/>
    <col min="2" max="2" width="52.42578125" bestFit="1" customWidth="1"/>
    <col min="3" max="3" width="18.28515625" customWidth="1"/>
    <col min="4" max="4" width="5.7109375" customWidth="1"/>
    <col min="5" max="5" width="5" customWidth="1"/>
    <col min="6" max="7" width="14.42578125" customWidth="1"/>
    <col min="8" max="8" width="26.5703125" customWidth="1"/>
    <col min="9" max="9" width="26.140625" customWidth="1"/>
    <col min="10" max="10" width="31.7109375" customWidth="1"/>
    <col min="11" max="11" width="34.42578125" customWidth="1"/>
    <col min="12" max="12" width="32.140625" customWidth="1"/>
    <col min="13" max="13" width="28.42578125" customWidth="1"/>
    <col min="14" max="14" width="33" customWidth="1"/>
    <col min="15" max="15" width="24.7109375" customWidth="1"/>
    <col min="16" max="16" width="39" customWidth="1"/>
    <col min="17" max="17" width="18.42578125" customWidth="1"/>
    <col min="18" max="18" width="8.42578125" customWidth="1"/>
    <col min="19" max="19" width="29.42578125" customWidth="1"/>
    <col min="20" max="20" width="39.140625" customWidth="1"/>
    <col min="21" max="21" width="33" customWidth="1"/>
    <col min="22" max="22" width="18.7109375" customWidth="1"/>
    <col min="23" max="23" width="39" customWidth="1"/>
    <col min="24" max="24" width="15.28515625" customWidth="1"/>
    <col min="25" max="25" width="10.85546875" bestFit="1" customWidth="1"/>
    <col min="26" max="26" width="29.42578125" bestFit="1" customWidth="1"/>
    <col min="27" max="27" width="28.140625" bestFit="1" customWidth="1"/>
    <col min="28" max="29" width="12.7109375" style="2" bestFit="1" customWidth="1"/>
    <col min="30" max="30" width="22.85546875" bestFit="1" customWidth="1"/>
    <col min="31" max="31" width="11.140625" bestFit="1" customWidth="1"/>
  </cols>
  <sheetData>
    <row r="1" spans="1:3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</row>
    <row r="2" spans="1:31" x14ac:dyDescent="0.25">
      <c r="A2">
        <v>5878000</v>
      </c>
      <c r="B2" t="s">
        <v>477</v>
      </c>
      <c r="D2" t="s">
        <v>31</v>
      </c>
      <c r="E2" t="s">
        <v>31</v>
      </c>
      <c r="N2" t="s">
        <v>465</v>
      </c>
      <c r="R2">
        <v>78870</v>
      </c>
      <c r="S2" t="s">
        <v>466</v>
      </c>
      <c r="U2" t="s">
        <v>465</v>
      </c>
      <c r="Y2">
        <v>78870</v>
      </c>
      <c r="Z2" t="s">
        <v>466</v>
      </c>
      <c r="AB2"/>
      <c r="AC2"/>
      <c r="AD2" t="s">
        <v>387</v>
      </c>
    </row>
    <row r="3" spans="1:31" x14ac:dyDescent="0.25">
      <c r="A3">
        <v>5878002</v>
      </c>
      <c r="B3" t="s">
        <v>33</v>
      </c>
      <c r="C3" t="s">
        <v>34</v>
      </c>
      <c r="D3" t="s">
        <v>31</v>
      </c>
      <c r="E3" t="s">
        <v>35</v>
      </c>
      <c r="F3" t="s">
        <v>36</v>
      </c>
      <c r="G3" t="s">
        <v>36</v>
      </c>
      <c r="H3" t="s">
        <v>37</v>
      </c>
      <c r="I3" t="s">
        <v>38</v>
      </c>
      <c r="J3" t="s">
        <v>39</v>
      </c>
      <c r="K3" t="s">
        <v>40</v>
      </c>
      <c r="L3" t="s">
        <v>41</v>
      </c>
      <c r="M3" t="s">
        <v>42</v>
      </c>
      <c r="N3" t="s">
        <v>43</v>
      </c>
      <c r="R3">
        <v>78200</v>
      </c>
      <c r="S3" t="s">
        <v>44</v>
      </c>
      <c r="T3" t="s">
        <v>45</v>
      </c>
      <c r="U3" t="s">
        <v>46</v>
      </c>
      <c r="Y3">
        <v>78200</v>
      </c>
      <c r="Z3" t="s">
        <v>44</v>
      </c>
      <c r="AA3" t="s">
        <v>47</v>
      </c>
      <c r="AB3"/>
      <c r="AC3">
        <v>622228494</v>
      </c>
      <c r="AD3" t="s">
        <v>48</v>
      </c>
      <c r="AE3" s="1">
        <v>1</v>
      </c>
    </row>
    <row r="4" spans="1:31" x14ac:dyDescent="0.25">
      <c r="A4">
        <v>5878003</v>
      </c>
      <c r="B4" t="s">
        <v>478</v>
      </c>
      <c r="C4" t="s">
        <v>34</v>
      </c>
      <c r="D4" t="s">
        <v>31</v>
      </c>
      <c r="E4" t="s">
        <v>35</v>
      </c>
      <c r="F4" t="s">
        <v>36</v>
      </c>
      <c r="G4" t="s">
        <v>36</v>
      </c>
      <c r="H4" t="s">
        <v>388</v>
      </c>
      <c r="I4" t="s">
        <v>49</v>
      </c>
      <c r="J4" t="s">
        <v>50</v>
      </c>
      <c r="K4" t="s">
        <v>389</v>
      </c>
      <c r="L4" t="s">
        <v>51</v>
      </c>
      <c r="M4" t="s">
        <v>52</v>
      </c>
      <c r="N4" t="s">
        <v>53</v>
      </c>
      <c r="P4" t="s">
        <v>54</v>
      </c>
      <c r="R4">
        <v>78711</v>
      </c>
      <c r="S4" t="s">
        <v>55</v>
      </c>
      <c r="T4" t="s">
        <v>479</v>
      </c>
      <c r="U4" t="s">
        <v>383</v>
      </c>
      <c r="W4" t="s">
        <v>54</v>
      </c>
      <c r="Y4">
        <v>78711</v>
      </c>
      <c r="Z4" t="s">
        <v>55</v>
      </c>
      <c r="AA4" t="s">
        <v>56</v>
      </c>
      <c r="AB4"/>
      <c r="AC4">
        <v>645151995</v>
      </c>
      <c r="AD4" t="s">
        <v>57</v>
      </c>
      <c r="AE4" s="1">
        <v>1</v>
      </c>
    </row>
    <row r="5" spans="1:31" x14ac:dyDescent="0.25">
      <c r="A5">
        <v>5878004</v>
      </c>
      <c r="B5" t="s">
        <v>480</v>
      </c>
      <c r="C5" t="s">
        <v>34</v>
      </c>
      <c r="D5" t="s">
        <v>31</v>
      </c>
      <c r="E5" t="s">
        <v>35</v>
      </c>
      <c r="F5" t="s">
        <v>58</v>
      </c>
      <c r="G5" t="s">
        <v>58</v>
      </c>
      <c r="H5" t="s">
        <v>59</v>
      </c>
      <c r="I5" t="s">
        <v>60</v>
      </c>
      <c r="J5" t="s">
        <v>481</v>
      </c>
      <c r="K5" t="s">
        <v>390</v>
      </c>
      <c r="L5" t="s">
        <v>482</v>
      </c>
      <c r="M5" t="s">
        <v>483</v>
      </c>
      <c r="N5" t="s">
        <v>61</v>
      </c>
      <c r="R5">
        <v>78260</v>
      </c>
      <c r="S5" t="s">
        <v>62</v>
      </c>
      <c r="T5" t="s">
        <v>63</v>
      </c>
      <c r="U5" t="s">
        <v>61</v>
      </c>
      <c r="Y5">
        <v>78260</v>
      </c>
      <c r="Z5" t="s">
        <v>62</v>
      </c>
      <c r="AA5" t="s">
        <v>373</v>
      </c>
      <c r="AB5"/>
      <c r="AC5">
        <v>621648293</v>
      </c>
      <c r="AD5" t="s">
        <v>64</v>
      </c>
      <c r="AE5" s="1">
        <v>25447</v>
      </c>
    </row>
    <row r="6" spans="1:31" x14ac:dyDescent="0.25">
      <c r="A6">
        <v>5878005</v>
      </c>
      <c r="B6" t="s">
        <v>65</v>
      </c>
      <c r="C6" t="s">
        <v>34</v>
      </c>
      <c r="D6" t="s">
        <v>31</v>
      </c>
      <c r="E6" t="s">
        <v>35</v>
      </c>
      <c r="F6" t="s">
        <v>36</v>
      </c>
      <c r="G6" t="s">
        <v>36</v>
      </c>
      <c r="H6" t="s">
        <v>66</v>
      </c>
      <c r="J6" t="s">
        <v>67</v>
      </c>
      <c r="K6" t="s">
        <v>68</v>
      </c>
      <c r="M6" t="s">
        <v>69</v>
      </c>
      <c r="N6" t="s">
        <v>70</v>
      </c>
      <c r="P6" t="s">
        <v>71</v>
      </c>
      <c r="R6">
        <v>78650</v>
      </c>
      <c r="S6" t="s">
        <v>72</v>
      </c>
      <c r="T6" t="s">
        <v>73</v>
      </c>
      <c r="U6" t="s">
        <v>484</v>
      </c>
      <c r="Y6">
        <v>78650</v>
      </c>
      <c r="Z6" t="s">
        <v>72</v>
      </c>
      <c r="AA6" t="s">
        <v>73</v>
      </c>
      <c r="AB6"/>
      <c r="AC6">
        <v>603450749</v>
      </c>
      <c r="AD6" t="s">
        <v>74</v>
      </c>
      <c r="AE6" s="1">
        <v>28306</v>
      </c>
    </row>
    <row r="7" spans="1:31" x14ac:dyDescent="0.25">
      <c r="A7">
        <v>5878006</v>
      </c>
      <c r="B7" t="s">
        <v>75</v>
      </c>
      <c r="C7" t="s">
        <v>34</v>
      </c>
      <c r="D7" t="s">
        <v>31</v>
      </c>
      <c r="E7" t="s">
        <v>35</v>
      </c>
      <c r="F7" t="s">
        <v>58</v>
      </c>
      <c r="G7" t="s">
        <v>58</v>
      </c>
      <c r="H7" t="s">
        <v>485</v>
      </c>
      <c r="I7" t="s">
        <v>76</v>
      </c>
      <c r="J7" t="s">
        <v>77</v>
      </c>
      <c r="K7" t="s">
        <v>486</v>
      </c>
      <c r="L7" t="s">
        <v>78</v>
      </c>
      <c r="M7" t="s">
        <v>79</v>
      </c>
      <c r="N7" t="s">
        <v>80</v>
      </c>
      <c r="R7">
        <v>78126</v>
      </c>
      <c r="S7" t="s">
        <v>81</v>
      </c>
      <c r="T7" t="s">
        <v>82</v>
      </c>
      <c r="U7" t="s">
        <v>80</v>
      </c>
      <c r="Y7">
        <v>78126</v>
      </c>
      <c r="Z7" t="s">
        <v>81</v>
      </c>
      <c r="AA7" t="s">
        <v>487</v>
      </c>
      <c r="AB7"/>
      <c r="AC7">
        <v>685060646</v>
      </c>
      <c r="AD7" t="s">
        <v>83</v>
      </c>
      <c r="AE7" s="1">
        <v>1</v>
      </c>
    </row>
    <row r="8" spans="1:31" x14ac:dyDescent="0.25">
      <c r="A8">
        <v>5878007</v>
      </c>
      <c r="B8" t="s">
        <v>84</v>
      </c>
      <c r="C8" t="s">
        <v>34</v>
      </c>
      <c r="D8" t="s">
        <v>35</v>
      </c>
      <c r="E8" t="s">
        <v>35</v>
      </c>
      <c r="F8" t="s">
        <v>36</v>
      </c>
      <c r="G8" t="s">
        <v>36</v>
      </c>
      <c r="H8" t="s">
        <v>488</v>
      </c>
      <c r="I8" t="s">
        <v>85</v>
      </c>
      <c r="J8" t="s">
        <v>489</v>
      </c>
      <c r="K8" t="s">
        <v>490</v>
      </c>
      <c r="L8" t="s">
        <v>89</v>
      </c>
      <c r="M8" t="s">
        <v>491</v>
      </c>
      <c r="N8" t="s">
        <v>492</v>
      </c>
      <c r="P8" t="s">
        <v>493</v>
      </c>
      <c r="R8">
        <v>78270</v>
      </c>
      <c r="S8" t="s">
        <v>494</v>
      </c>
      <c r="T8" t="s">
        <v>86</v>
      </c>
      <c r="U8" t="s">
        <v>87</v>
      </c>
      <c r="Y8">
        <v>78270</v>
      </c>
      <c r="Z8" t="s">
        <v>88</v>
      </c>
      <c r="AB8"/>
      <c r="AC8"/>
      <c r="AD8" t="s">
        <v>89</v>
      </c>
      <c r="AE8" s="1">
        <v>1</v>
      </c>
    </row>
    <row r="9" spans="1:31" x14ac:dyDescent="0.25">
      <c r="A9">
        <v>5878008</v>
      </c>
      <c r="B9" t="s">
        <v>90</v>
      </c>
      <c r="C9" t="s">
        <v>34</v>
      </c>
      <c r="D9" t="s">
        <v>31</v>
      </c>
      <c r="E9" t="s">
        <v>35</v>
      </c>
      <c r="F9" t="s">
        <v>58</v>
      </c>
      <c r="G9" t="s">
        <v>58</v>
      </c>
      <c r="H9" t="s">
        <v>91</v>
      </c>
      <c r="I9" t="s">
        <v>92</v>
      </c>
      <c r="J9" t="s">
        <v>93</v>
      </c>
      <c r="K9" t="s">
        <v>94</v>
      </c>
      <c r="L9" t="s">
        <v>391</v>
      </c>
      <c r="M9" t="s">
        <v>95</v>
      </c>
      <c r="N9" t="s">
        <v>96</v>
      </c>
      <c r="P9" t="s">
        <v>97</v>
      </c>
      <c r="R9">
        <v>78380</v>
      </c>
      <c r="S9" t="s">
        <v>98</v>
      </c>
      <c r="T9" t="s">
        <v>99</v>
      </c>
      <c r="U9" t="s">
        <v>100</v>
      </c>
      <c r="W9" t="s">
        <v>97</v>
      </c>
      <c r="Y9">
        <v>78380</v>
      </c>
      <c r="Z9" t="s">
        <v>98</v>
      </c>
      <c r="AA9" t="s">
        <v>374</v>
      </c>
      <c r="AB9"/>
      <c r="AC9">
        <v>618087986</v>
      </c>
      <c r="AD9" t="s">
        <v>101</v>
      </c>
      <c r="AE9" s="1">
        <v>37261</v>
      </c>
    </row>
    <row r="10" spans="1:31" x14ac:dyDescent="0.25">
      <c r="A10">
        <v>5878009</v>
      </c>
      <c r="B10" t="s">
        <v>102</v>
      </c>
      <c r="C10" t="s">
        <v>34</v>
      </c>
      <c r="D10" t="s">
        <v>31</v>
      </c>
      <c r="E10" t="s">
        <v>35</v>
      </c>
      <c r="F10" t="s">
        <v>58</v>
      </c>
      <c r="G10" t="s">
        <v>58</v>
      </c>
      <c r="N10" t="s">
        <v>103</v>
      </c>
      <c r="R10">
        <v>78370</v>
      </c>
      <c r="S10" t="s">
        <v>32</v>
      </c>
      <c r="T10" t="s">
        <v>104</v>
      </c>
      <c r="U10" t="s">
        <v>103</v>
      </c>
      <c r="Y10">
        <v>78370</v>
      </c>
      <c r="Z10" t="s">
        <v>32</v>
      </c>
      <c r="AA10" t="s">
        <v>392</v>
      </c>
      <c r="AB10"/>
      <c r="AC10">
        <v>681723775</v>
      </c>
      <c r="AD10" t="s">
        <v>105</v>
      </c>
      <c r="AE10" s="1">
        <v>1</v>
      </c>
    </row>
    <row r="11" spans="1:31" x14ac:dyDescent="0.25">
      <c r="A11">
        <v>5878010</v>
      </c>
      <c r="B11" t="s">
        <v>106</v>
      </c>
      <c r="C11" t="s">
        <v>34</v>
      </c>
      <c r="D11" t="s">
        <v>31</v>
      </c>
      <c r="E11" t="s">
        <v>35</v>
      </c>
      <c r="F11" t="s">
        <v>36</v>
      </c>
      <c r="G11" t="s">
        <v>36</v>
      </c>
      <c r="H11" t="s">
        <v>107</v>
      </c>
      <c r="I11" t="s">
        <v>108</v>
      </c>
      <c r="J11" t="s">
        <v>109</v>
      </c>
      <c r="K11" t="s">
        <v>110</v>
      </c>
      <c r="L11" t="s">
        <v>111</v>
      </c>
      <c r="M11" t="s">
        <v>112</v>
      </c>
      <c r="N11" t="s">
        <v>113</v>
      </c>
      <c r="R11">
        <v>78170</v>
      </c>
      <c r="S11" t="s">
        <v>114</v>
      </c>
      <c r="T11" t="s">
        <v>115</v>
      </c>
      <c r="U11" t="s">
        <v>113</v>
      </c>
      <c r="Y11">
        <v>78170</v>
      </c>
      <c r="Z11" t="s">
        <v>114</v>
      </c>
      <c r="AA11" t="s">
        <v>467</v>
      </c>
      <c r="AB11"/>
      <c r="AC11">
        <v>659696254</v>
      </c>
      <c r="AD11" t="s">
        <v>116</v>
      </c>
      <c r="AE11" s="1">
        <v>1</v>
      </c>
    </row>
    <row r="12" spans="1:31" x14ac:dyDescent="0.25">
      <c r="A12">
        <v>5878012</v>
      </c>
      <c r="B12" t="s">
        <v>117</v>
      </c>
      <c r="C12" t="s">
        <v>34</v>
      </c>
      <c r="D12" t="s">
        <v>31</v>
      </c>
      <c r="E12" t="s">
        <v>35</v>
      </c>
      <c r="F12" t="s">
        <v>118</v>
      </c>
      <c r="G12" t="s">
        <v>118</v>
      </c>
      <c r="H12" t="s">
        <v>393</v>
      </c>
      <c r="I12" t="s">
        <v>119</v>
      </c>
      <c r="J12" t="s">
        <v>394</v>
      </c>
      <c r="K12" t="s">
        <v>395</v>
      </c>
      <c r="L12" t="s">
        <v>396</v>
      </c>
      <c r="M12" t="s">
        <v>397</v>
      </c>
      <c r="N12" t="s">
        <v>120</v>
      </c>
      <c r="R12">
        <v>78150</v>
      </c>
      <c r="S12" t="s">
        <v>121</v>
      </c>
      <c r="T12" t="s">
        <v>122</v>
      </c>
      <c r="U12" t="s">
        <v>120</v>
      </c>
      <c r="Y12">
        <v>78150</v>
      </c>
      <c r="Z12" t="s">
        <v>121</v>
      </c>
      <c r="AA12" t="s">
        <v>123</v>
      </c>
      <c r="AB12"/>
      <c r="AC12">
        <v>610606028</v>
      </c>
      <c r="AD12" t="s">
        <v>124</v>
      </c>
      <c r="AE12" s="1">
        <v>1</v>
      </c>
    </row>
    <row r="13" spans="1:31" x14ac:dyDescent="0.25">
      <c r="A13">
        <v>5878013</v>
      </c>
      <c r="B13" t="s">
        <v>398</v>
      </c>
      <c r="C13" t="s">
        <v>34</v>
      </c>
      <c r="D13" t="s">
        <v>31</v>
      </c>
      <c r="E13" t="s">
        <v>35</v>
      </c>
      <c r="F13" t="s">
        <v>58</v>
      </c>
      <c r="G13" t="s">
        <v>58</v>
      </c>
      <c r="H13" t="s">
        <v>125</v>
      </c>
      <c r="I13" t="s">
        <v>126</v>
      </c>
      <c r="J13" t="s">
        <v>362</v>
      </c>
      <c r="K13" t="s">
        <v>127</v>
      </c>
      <c r="L13" t="s">
        <v>128</v>
      </c>
      <c r="M13" t="s">
        <v>399</v>
      </c>
      <c r="N13" t="s">
        <v>495</v>
      </c>
      <c r="Q13" t="s">
        <v>496</v>
      </c>
      <c r="R13">
        <v>78340</v>
      </c>
      <c r="S13" t="s">
        <v>129</v>
      </c>
      <c r="T13" t="s">
        <v>130</v>
      </c>
      <c r="U13" t="s">
        <v>400</v>
      </c>
      <c r="Y13">
        <v>78450</v>
      </c>
      <c r="Z13" t="s">
        <v>131</v>
      </c>
      <c r="AA13" t="s">
        <v>375</v>
      </c>
      <c r="AB13"/>
      <c r="AC13">
        <v>685731089</v>
      </c>
      <c r="AD13" t="s">
        <v>132</v>
      </c>
      <c r="AE13" s="1">
        <v>1</v>
      </c>
    </row>
    <row r="14" spans="1:31" x14ac:dyDescent="0.25">
      <c r="A14">
        <v>5878017</v>
      </c>
      <c r="B14" t="s">
        <v>133</v>
      </c>
      <c r="C14" t="s">
        <v>34</v>
      </c>
      <c r="D14" t="s">
        <v>31</v>
      </c>
      <c r="E14" t="s">
        <v>35</v>
      </c>
      <c r="F14" t="s">
        <v>58</v>
      </c>
      <c r="G14" t="s">
        <v>58</v>
      </c>
      <c r="H14" t="s">
        <v>401</v>
      </c>
      <c r="I14" t="s">
        <v>134</v>
      </c>
      <c r="J14" t="s">
        <v>402</v>
      </c>
      <c r="K14" t="s">
        <v>403</v>
      </c>
      <c r="L14" t="s">
        <v>135</v>
      </c>
      <c r="M14" t="s">
        <v>404</v>
      </c>
      <c r="N14" t="s">
        <v>497</v>
      </c>
      <c r="R14">
        <v>78210</v>
      </c>
      <c r="S14" t="s">
        <v>136</v>
      </c>
      <c r="T14" t="s">
        <v>405</v>
      </c>
      <c r="U14" t="s">
        <v>406</v>
      </c>
      <c r="Y14">
        <v>78210</v>
      </c>
      <c r="Z14" t="s">
        <v>136</v>
      </c>
      <c r="AB14"/>
      <c r="AC14"/>
      <c r="AD14" t="s">
        <v>137</v>
      </c>
      <c r="AE14" s="1">
        <v>1</v>
      </c>
    </row>
    <row r="15" spans="1:31" x14ac:dyDescent="0.25">
      <c r="A15">
        <v>5878019</v>
      </c>
      <c r="B15" t="s">
        <v>138</v>
      </c>
      <c r="C15" t="s">
        <v>34</v>
      </c>
      <c r="D15" t="s">
        <v>31</v>
      </c>
      <c r="E15" t="s">
        <v>35</v>
      </c>
      <c r="F15" t="s">
        <v>58</v>
      </c>
      <c r="G15" t="s">
        <v>58</v>
      </c>
      <c r="H15" t="s">
        <v>139</v>
      </c>
      <c r="I15" t="s">
        <v>468</v>
      </c>
      <c r="J15" t="s">
        <v>498</v>
      </c>
      <c r="K15" t="s">
        <v>407</v>
      </c>
      <c r="L15" t="s">
        <v>140</v>
      </c>
      <c r="M15" t="s">
        <v>499</v>
      </c>
      <c r="N15" t="s">
        <v>141</v>
      </c>
      <c r="R15">
        <v>78440</v>
      </c>
      <c r="S15" t="s">
        <v>142</v>
      </c>
      <c r="T15" t="s">
        <v>500</v>
      </c>
      <c r="U15" t="s">
        <v>501</v>
      </c>
      <c r="Y15">
        <v>78520</v>
      </c>
      <c r="Z15" t="s">
        <v>357</v>
      </c>
      <c r="AA15" t="s">
        <v>376</v>
      </c>
      <c r="AB15"/>
      <c r="AC15">
        <v>620862731</v>
      </c>
      <c r="AD15" t="s">
        <v>143</v>
      </c>
      <c r="AE15" s="1">
        <v>27069</v>
      </c>
    </row>
    <row r="16" spans="1:31" x14ac:dyDescent="0.25">
      <c r="A16">
        <v>5878020</v>
      </c>
      <c r="B16" t="s">
        <v>144</v>
      </c>
      <c r="C16" t="s">
        <v>34</v>
      </c>
      <c r="D16" t="s">
        <v>31</v>
      </c>
      <c r="E16" t="s">
        <v>35</v>
      </c>
      <c r="F16" t="s">
        <v>58</v>
      </c>
      <c r="G16" t="s">
        <v>58</v>
      </c>
      <c r="H16" t="s">
        <v>408</v>
      </c>
      <c r="I16" t="s">
        <v>409</v>
      </c>
      <c r="J16" t="s">
        <v>145</v>
      </c>
      <c r="K16" t="s">
        <v>410</v>
      </c>
      <c r="L16" t="s">
        <v>411</v>
      </c>
      <c r="M16" t="s">
        <v>146</v>
      </c>
      <c r="N16" t="s">
        <v>147</v>
      </c>
      <c r="R16">
        <v>78550</v>
      </c>
      <c r="S16" t="s">
        <v>148</v>
      </c>
      <c r="T16" t="s">
        <v>412</v>
      </c>
      <c r="U16" t="s">
        <v>149</v>
      </c>
      <c r="Y16">
        <v>78550</v>
      </c>
      <c r="Z16" t="s">
        <v>150</v>
      </c>
      <c r="AA16" t="s">
        <v>413</v>
      </c>
      <c r="AB16"/>
      <c r="AC16">
        <v>623342358</v>
      </c>
      <c r="AD16" t="s">
        <v>151</v>
      </c>
      <c r="AE16" s="1">
        <v>1</v>
      </c>
    </row>
    <row r="17" spans="1:31" x14ac:dyDescent="0.25">
      <c r="A17">
        <v>5878022</v>
      </c>
      <c r="B17" t="s">
        <v>152</v>
      </c>
      <c r="C17" t="s">
        <v>34</v>
      </c>
      <c r="D17" t="s">
        <v>31</v>
      </c>
      <c r="E17" t="s">
        <v>35</v>
      </c>
      <c r="F17" t="s">
        <v>58</v>
      </c>
      <c r="G17" t="s">
        <v>58</v>
      </c>
      <c r="H17" t="s">
        <v>153</v>
      </c>
      <c r="I17" t="s">
        <v>502</v>
      </c>
      <c r="J17" t="s">
        <v>414</v>
      </c>
      <c r="K17" t="s">
        <v>154</v>
      </c>
      <c r="L17" t="s">
        <v>503</v>
      </c>
      <c r="M17" t="s">
        <v>415</v>
      </c>
      <c r="N17" t="s">
        <v>504</v>
      </c>
      <c r="R17">
        <v>78390</v>
      </c>
      <c r="S17" t="s">
        <v>155</v>
      </c>
      <c r="T17" t="s">
        <v>505</v>
      </c>
      <c r="U17" t="s">
        <v>506</v>
      </c>
      <c r="Y17">
        <v>78390</v>
      </c>
      <c r="Z17" t="s">
        <v>155</v>
      </c>
      <c r="AA17" t="s">
        <v>156</v>
      </c>
      <c r="AB17"/>
      <c r="AC17">
        <v>681145826</v>
      </c>
      <c r="AD17" t="s">
        <v>157</v>
      </c>
      <c r="AE17" s="1">
        <v>1</v>
      </c>
    </row>
    <row r="18" spans="1:31" x14ac:dyDescent="0.25">
      <c r="A18">
        <v>5878025</v>
      </c>
      <c r="B18" t="s">
        <v>158</v>
      </c>
      <c r="C18" t="s">
        <v>34</v>
      </c>
      <c r="D18" t="s">
        <v>31</v>
      </c>
      <c r="E18" t="s">
        <v>35</v>
      </c>
      <c r="F18" t="s">
        <v>36</v>
      </c>
      <c r="G18" t="s">
        <v>36</v>
      </c>
      <c r="H18" t="s">
        <v>159</v>
      </c>
      <c r="J18" t="s">
        <v>160</v>
      </c>
      <c r="K18" t="s">
        <v>161</v>
      </c>
      <c r="M18" t="s">
        <v>162</v>
      </c>
      <c r="N18" t="s">
        <v>416</v>
      </c>
      <c r="R18">
        <v>78430</v>
      </c>
      <c r="S18" t="s">
        <v>417</v>
      </c>
      <c r="T18" t="s">
        <v>163</v>
      </c>
      <c r="U18" t="s">
        <v>416</v>
      </c>
      <c r="Y18">
        <v>78430</v>
      </c>
      <c r="Z18" t="s">
        <v>417</v>
      </c>
      <c r="AB18"/>
      <c r="AC18"/>
      <c r="AD18" t="s">
        <v>164</v>
      </c>
      <c r="AE18" s="1">
        <v>30195</v>
      </c>
    </row>
    <row r="19" spans="1:31" x14ac:dyDescent="0.25">
      <c r="A19">
        <v>5878026</v>
      </c>
      <c r="B19" t="s">
        <v>165</v>
      </c>
      <c r="C19" t="s">
        <v>34</v>
      </c>
      <c r="D19" t="s">
        <v>31</v>
      </c>
      <c r="E19" t="s">
        <v>35</v>
      </c>
      <c r="F19" t="s">
        <v>36</v>
      </c>
      <c r="G19" t="s">
        <v>36</v>
      </c>
      <c r="H19" t="s">
        <v>166</v>
      </c>
      <c r="I19" t="s">
        <v>167</v>
      </c>
      <c r="J19" t="s">
        <v>168</v>
      </c>
      <c r="K19" t="s">
        <v>169</v>
      </c>
      <c r="L19" t="s">
        <v>469</v>
      </c>
      <c r="M19" t="s">
        <v>170</v>
      </c>
      <c r="N19" t="s">
        <v>171</v>
      </c>
      <c r="R19">
        <v>78600</v>
      </c>
      <c r="S19" t="s">
        <v>172</v>
      </c>
      <c r="T19" t="s">
        <v>173</v>
      </c>
      <c r="U19" t="s">
        <v>174</v>
      </c>
      <c r="Y19">
        <v>78600</v>
      </c>
      <c r="Z19" t="s">
        <v>172</v>
      </c>
      <c r="AA19" t="s">
        <v>418</v>
      </c>
      <c r="AB19">
        <v>134937013</v>
      </c>
      <c r="AC19">
        <v>610798573</v>
      </c>
      <c r="AD19" t="s">
        <v>175</v>
      </c>
      <c r="AE19" s="1">
        <v>1</v>
      </c>
    </row>
    <row r="20" spans="1:31" x14ac:dyDescent="0.25">
      <c r="A20">
        <v>5878027</v>
      </c>
      <c r="B20" t="s">
        <v>507</v>
      </c>
      <c r="C20" t="s">
        <v>34</v>
      </c>
      <c r="D20" t="s">
        <v>35</v>
      </c>
      <c r="E20" t="s">
        <v>35</v>
      </c>
      <c r="F20" t="s">
        <v>58</v>
      </c>
      <c r="G20" t="s">
        <v>58</v>
      </c>
      <c r="H20" t="s">
        <v>176</v>
      </c>
      <c r="I20" t="s">
        <v>508</v>
      </c>
      <c r="J20" t="s">
        <v>177</v>
      </c>
      <c r="K20" t="s">
        <v>178</v>
      </c>
      <c r="L20" t="s">
        <v>509</v>
      </c>
      <c r="M20" t="s">
        <v>179</v>
      </c>
      <c r="N20" t="s">
        <v>510</v>
      </c>
      <c r="P20" t="s">
        <v>180</v>
      </c>
      <c r="R20">
        <v>78990</v>
      </c>
      <c r="S20" t="s">
        <v>181</v>
      </c>
      <c r="T20" t="s">
        <v>182</v>
      </c>
      <c r="U20" t="s">
        <v>510</v>
      </c>
      <c r="W20" t="s">
        <v>180</v>
      </c>
      <c r="Y20">
        <v>78990</v>
      </c>
      <c r="Z20" t="s">
        <v>181</v>
      </c>
      <c r="AA20" t="s">
        <v>183</v>
      </c>
      <c r="AB20"/>
      <c r="AC20">
        <v>610201549</v>
      </c>
      <c r="AD20" t="s">
        <v>184</v>
      </c>
      <c r="AE20" s="1">
        <v>1</v>
      </c>
    </row>
    <row r="21" spans="1:31" x14ac:dyDescent="0.25">
      <c r="A21">
        <v>5878030</v>
      </c>
      <c r="B21" t="s">
        <v>185</v>
      </c>
      <c r="C21" t="s">
        <v>34</v>
      </c>
      <c r="D21" t="s">
        <v>31</v>
      </c>
      <c r="E21" t="s">
        <v>35</v>
      </c>
      <c r="F21" t="s">
        <v>118</v>
      </c>
      <c r="G21" t="s">
        <v>118</v>
      </c>
      <c r="H21" t="s">
        <v>186</v>
      </c>
      <c r="I21" t="s">
        <v>187</v>
      </c>
      <c r="J21" t="s">
        <v>188</v>
      </c>
      <c r="K21" t="s">
        <v>189</v>
      </c>
      <c r="L21" t="s">
        <v>190</v>
      </c>
      <c r="M21" t="s">
        <v>191</v>
      </c>
      <c r="N21" t="s">
        <v>511</v>
      </c>
      <c r="P21" t="s">
        <v>192</v>
      </c>
      <c r="R21">
        <v>78180</v>
      </c>
      <c r="S21" t="s">
        <v>419</v>
      </c>
      <c r="T21" t="s">
        <v>420</v>
      </c>
      <c r="U21" t="s">
        <v>511</v>
      </c>
      <c r="W21" t="s">
        <v>192</v>
      </c>
      <c r="Y21">
        <v>78180</v>
      </c>
      <c r="Z21" t="s">
        <v>419</v>
      </c>
      <c r="AA21" t="s">
        <v>193</v>
      </c>
      <c r="AB21"/>
      <c r="AC21">
        <v>608473726</v>
      </c>
      <c r="AD21" t="s">
        <v>194</v>
      </c>
      <c r="AE21" s="1">
        <v>1</v>
      </c>
    </row>
    <row r="22" spans="1:31" x14ac:dyDescent="0.25">
      <c r="A22">
        <v>5878031</v>
      </c>
      <c r="B22" t="s">
        <v>195</v>
      </c>
      <c r="C22" t="s">
        <v>34</v>
      </c>
      <c r="D22" t="s">
        <v>31</v>
      </c>
      <c r="E22" t="s">
        <v>35</v>
      </c>
      <c r="F22" t="s">
        <v>118</v>
      </c>
      <c r="G22" t="s">
        <v>118</v>
      </c>
      <c r="H22" t="s">
        <v>196</v>
      </c>
      <c r="I22" t="s">
        <v>512</v>
      </c>
      <c r="J22" t="s">
        <v>421</v>
      </c>
      <c r="K22" t="s">
        <v>197</v>
      </c>
      <c r="L22" t="s">
        <v>513</v>
      </c>
      <c r="M22" t="s">
        <v>422</v>
      </c>
      <c r="N22" t="s">
        <v>198</v>
      </c>
      <c r="R22">
        <v>78370</v>
      </c>
      <c r="S22" t="s">
        <v>32</v>
      </c>
      <c r="T22" t="s">
        <v>199</v>
      </c>
      <c r="U22" t="s">
        <v>200</v>
      </c>
      <c r="Y22">
        <v>78650</v>
      </c>
      <c r="Z22" t="s">
        <v>72</v>
      </c>
      <c r="AA22" t="s">
        <v>377</v>
      </c>
      <c r="AB22"/>
      <c r="AC22">
        <v>675058567</v>
      </c>
      <c r="AD22" t="s">
        <v>201</v>
      </c>
      <c r="AE22" s="1">
        <v>1</v>
      </c>
    </row>
    <row r="23" spans="1:31" x14ac:dyDescent="0.25">
      <c r="A23">
        <v>5878032</v>
      </c>
      <c r="B23" t="s">
        <v>202</v>
      </c>
      <c r="C23" t="s">
        <v>34</v>
      </c>
      <c r="D23" t="s">
        <v>31</v>
      </c>
      <c r="E23" t="s">
        <v>35</v>
      </c>
      <c r="F23" t="s">
        <v>36</v>
      </c>
      <c r="G23" t="s">
        <v>36</v>
      </c>
      <c r="H23" t="s">
        <v>514</v>
      </c>
      <c r="I23" t="s">
        <v>515</v>
      </c>
      <c r="J23" t="s">
        <v>516</v>
      </c>
      <c r="K23" t="s">
        <v>517</v>
      </c>
      <c r="L23" t="s">
        <v>518</v>
      </c>
      <c r="M23" t="s">
        <v>519</v>
      </c>
      <c r="N23" t="s">
        <v>203</v>
      </c>
      <c r="R23">
        <v>78300</v>
      </c>
      <c r="S23" t="s">
        <v>204</v>
      </c>
      <c r="T23" t="s">
        <v>205</v>
      </c>
      <c r="U23" t="s">
        <v>203</v>
      </c>
      <c r="Y23">
        <v>78300</v>
      </c>
      <c r="Z23" t="s">
        <v>204</v>
      </c>
      <c r="AB23"/>
      <c r="AC23"/>
      <c r="AD23" t="s">
        <v>206</v>
      </c>
      <c r="AE23" s="1">
        <v>1</v>
      </c>
    </row>
    <row r="24" spans="1:31" x14ac:dyDescent="0.25">
      <c r="A24">
        <v>5878034</v>
      </c>
      <c r="B24" t="s">
        <v>207</v>
      </c>
      <c r="C24" t="s">
        <v>34</v>
      </c>
      <c r="D24" t="s">
        <v>35</v>
      </c>
      <c r="E24" t="s">
        <v>35</v>
      </c>
      <c r="F24" t="s">
        <v>58</v>
      </c>
      <c r="G24" t="s">
        <v>58</v>
      </c>
      <c r="H24" t="s">
        <v>208</v>
      </c>
      <c r="I24" t="s">
        <v>209</v>
      </c>
      <c r="J24" t="s">
        <v>210</v>
      </c>
      <c r="K24" t="s">
        <v>211</v>
      </c>
      <c r="L24" t="s">
        <v>212</v>
      </c>
      <c r="M24" t="s">
        <v>213</v>
      </c>
      <c r="N24" t="s">
        <v>214</v>
      </c>
      <c r="R24">
        <v>78120</v>
      </c>
      <c r="S24" t="s">
        <v>215</v>
      </c>
      <c r="T24" t="s">
        <v>216</v>
      </c>
      <c r="U24" t="s">
        <v>214</v>
      </c>
      <c r="Y24">
        <v>78120</v>
      </c>
      <c r="Z24" t="s">
        <v>215</v>
      </c>
      <c r="AA24" t="s">
        <v>378</v>
      </c>
      <c r="AB24"/>
      <c r="AC24">
        <v>661148774</v>
      </c>
      <c r="AD24" t="s">
        <v>217</v>
      </c>
      <c r="AE24" s="1">
        <v>1</v>
      </c>
    </row>
    <row r="25" spans="1:31" x14ac:dyDescent="0.25">
      <c r="A25">
        <v>5878035</v>
      </c>
      <c r="B25" t="s">
        <v>218</v>
      </c>
      <c r="C25" t="s">
        <v>34</v>
      </c>
      <c r="D25" t="s">
        <v>31</v>
      </c>
      <c r="E25" t="s">
        <v>35</v>
      </c>
      <c r="F25" t="s">
        <v>58</v>
      </c>
      <c r="G25" t="s">
        <v>58</v>
      </c>
      <c r="H25" t="s">
        <v>470</v>
      </c>
      <c r="J25" t="s">
        <v>471</v>
      </c>
      <c r="K25" t="s">
        <v>472</v>
      </c>
      <c r="M25" t="s">
        <v>473</v>
      </c>
      <c r="N25" t="s">
        <v>520</v>
      </c>
      <c r="R25">
        <v>78730</v>
      </c>
      <c r="S25" t="s">
        <v>219</v>
      </c>
      <c r="T25" t="s">
        <v>220</v>
      </c>
      <c r="U25" t="s">
        <v>221</v>
      </c>
      <c r="Y25">
        <v>78730</v>
      </c>
      <c r="Z25" t="s">
        <v>219</v>
      </c>
      <c r="AB25"/>
      <c r="AC25"/>
      <c r="AD25" t="s">
        <v>222</v>
      </c>
      <c r="AE25" s="1">
        <v>19725</v>
      </c>
    </row>
    <row r="26" spans="1:31" x14ac:dyDescent="0.25">
      <c r="A26">
        <v>5878040</v>
      </c>
      <c r="B26" t="s">
        <v>223</v>
      </c>
      <c r="C26" t="s">
        <v>34</v>
      </c>
      <c r="D26" t="s">
        <v>31</v>
      </c>
      <c r="E26" t="s">
        <v>35</v>
      </c>
      <c r="F26" t="s">
        <v>58</v>
      </c>
      <c r="G26" t="s">
        <v>58</v>
      </c>
      <c r="H26" t="s">
        <v>224</v>
      </c>
      <c r="I26" t="s">
        <v>225</v>
      </c>
      <c r="J26" t="s">
        <v>423</v>
      </c>
      <c r="K26" t="s">
        <v>226</v>
      </c>
      <c r="L26" t="s">
        <v>227</v>
      </c>
      <c r="M26" t="s">
        <v>424</v>
      </c>
      <c r="N26" t="s">
        <v>228</v>
      </c>
      <c r="R26">
        <v>78140</v>
      </c>
      <c r="S26" t="s">
        <v>229</v>
      </c>
      <c r="T26" t="s">
        <v>230</v>
      </c>
      <c r="U26" t="s">
        <v>521</v>
      </c>
      <c r="Y26">
        <v>78140</v>
      </c>
      <c r="Z26" t="s">
        <v>229</v>
      </c>
      <c r="AA26" t="s">
        <v>230</v>
      </c>
      <c r="AB26"/>
      <c r="AC26">
        <v>660316287</v>
      </c>
      <c r="AD26" t="s">
        <v>231</v>
      </c>
      <c r="AE26" s="1">
        <v>1</v>
      </c>
    </row>
    <row r="27" spans="1:31" x14ac:dyDescent="0.25">
      <c r="A27">
        <v>5878041</v>
      </c>
      <c r="B27" t="s">
        <v>232</v>
      </c>
      <c r="C27" t="s">
        <v>34</v>
      </c>
      <c r="D27" t="s">
        <v>31</v>
      </c>
      <c r="E27" t="s">
        <v>35</v>
      </c>
      <c r="F27" t="s">
        <v>36</v>
      </c>
      <c r="G27" t="s">
        <v>36</v>
      </c>
      <c r="H27" t="s">
        <v>522</v>
      </c>
      <c r="I27" t="s">
        <v>233</v>
      </c>
      <c r="J27" t="s">
        <v>234</v>
      </c>
      <c r="K27" t="s">
        <v>523</v>
      </c>
      <c r="L27" t="s">
        <v>235</v>
      </c>
      <c r="M27" t="s">
        <v>236</v>
      </c>
      <c r="N27" t="s">
        <v>237</v>
      </c>
      <c r="R27">
        <v>78150</v>
      </c>
      <c r="S27" t="s">
        <v>121</v>
      </c>
      <c r="T27" t="s">
        <v>238</v>
      </c>
      <c r="U27" t="s">
        <v>237</v>
      </c>
      <c r="Y27">
        <v>78150</v>
      </c>
      <c r="Z27" t="s">
        <v>121</v>
      </c>
      <c r="AA27" t="s">
        <v>379</v>
      </c>
      <c r="AB27"/>
      <c r="AC27">
        <v>652515896</v>
      </c>
      <c r="AD27" t="s">
        <v>239</v>
      </c>
      <c r="AE27" s="1">
        <v>1</v>
      </c>
    </row>
    <row r="28" spans="1:31" x14ac:dyDescent="0.25">
      <c r="A28">
        <v>5878044</v>
      </c>
      <c r="B28" t="s">
        <v>240</v>
      </c>
      <c r="C28" t="s">
        <v>34</v>
      </c>
      <c r="D28" t="s">
        <v>35</v>
      </c>
      <c r="E28" t="s">
        <v>35</v>
      </c>
      <c r="F28" t="s">
        <v>58</v>
      </c>
      <c r="G28" t="s">
        <v>58</v>
      </c>
      <c r="H28" t="s">
        <v>425</v>
      </c>
      <c r="I28" t="s">
        <v>524</v>
      </c>
      <c r="J28" t="s">
        <v>426</v>
      </c>
      <c r="K28" t="s">
        <v>427</v>
      </c>
      <c r="L28" t="s">
        <v>525</v>
      </c>
      <c r="M28" t="s">
        <v>428</v>
      </c>
      <c r="N28" t="s">
        <v>429</v>
      </c>
      <c r="R28">
        <v>78610</v>
      </c>
      <c r="S28" t="s">
        <v>241</v>
      </c>
      <c r="U28" t="s">
        <v>429</v>
      </c>
      <c r="Y28">
        <v>78610</v>
      </c>
      <c r="Z28" t="s">
        <v>241</v>
      </c>
      <c r="AB28"/>
      <c r="AC28"/>
      <c r="AD28" t="s">
        <v>242</v>
      </c>
      <c r="AE28" s="1">
        <v>1</v>
      </c>
    </row>
    <row r="29" spans="1:31" x14ac:dyDescent="0.25">
      <c r="A29">
        <v>5878045</v>
      </c>
      <c r="B29" t="s">
        <v>243</v>
      </c>
      <c r="C29" t="s">
        <v>34</v>
      </c>
      <c r="D29" t="s">
        <v>31</v>
      </c>
      <c r="E29" t="s">
        <v>35</v>
      </c>
      <c r="F29" t="s">
        <v>36</v>
      </c>
      <c r="G29" t="s">
        <v>36</v>
      </c>
      <c r="H29" t="s">
        <v>430</v>
      </c>
      <c r="I29" t="s">
        <v>431</v>
      </c>
      <c r="J29" t="s">
        <v>432</v>
      </c>
      <c r="K29" t="s">
        <v>433</v>
      </c>
      <c r="L29" t="s">
        <v>434</v>
      </c>
      <c r="M29" t="s">
        <v>435</v>
      </c>
      <c r="N29" t="s">
        <v>244</v>
      </c>
      <c r="P29" t="s">
        <v>192</v>
      </c>
      <c r="R29">
        <v>78230</v>
      </c>
      <c r="S29" t="s">
        <v>245</v>
      </c>
      <c r="T29" t="s">
        <v>436</v>
      </c>
      <c r="U29" t="s">
        <v>244</v>
      </c>
      <c r="W29" t="s">
        <v>192</v>
      </c>
      <c r="Y29">
        <v>78230</v>
      </c>
      <c r="Z29" t="s">
        <v>245</v>
      </c>
      <c r="AB29"/>
      <c r="AC29"/>
      <c r="AD29" t="s">
        <v>246</v>
      </c>
      <c r="AE29" s="1">
        <v>1</v>
      </c>
    </row>
    <row r="30" spans="1:31" x14ac:dyDescent="0.25">
      <c r="A30">
        <v>5878046</v>
      </c>
      <c r="B30" t="s">
        <v>247</v>
      </c>
      <c r="C30" t="s">
        <v>34</v>
      </c>
      <c r="D30" t="s">
        <v>31</v>
      </c>
      <c r="E30" t="s">
        <v>35</v>
      </c>
      <c r="F30" t="s">
        <v>36</v>
      </c>
      <c r="G30" t="s">
        <v>36</v>
      </c>
      <c r="H30" t="s">
        <v>248</v>
      </c>
      <c r="I30" t="s">
        <v>384</v>
      </c>
      <c r="J30" t="s">
        <v>249</v>
      </c>
      <c r="K30" t="s">
        <v>250</v>
      </c>
      <c r="L30" t="s">
        <v>251</v>
      </c>
      <c r="M30" t="s">
        <v>252</v>
      </c>
      <c r="N30" t="s">
        <v>253</v>
      </c>
      <c r="R30">
        <v>78800</v>
      </c>
      <c r="S30" t="s">
        <v>254</v>
      </c>
      <c r="T30" t="s">
        <v>255</v>
      </c>
      <c r="U30" t="s">
        <v>253</v>
      </c>
      <c r="Y30">
        <v>78800</v>
      </c>
      <c r="Z30" t="s">
        <v>254</v>
      </c>
      <c r="AB30"/>
      <c r="AC30"/>
      <c r="AD30" t="s">
        <v>256</v>
      </c>
      <c r="AE30" s="1">
        <v>1</v>
      </c>
    </row>
    <row r="31" spans="1:31" x14ac:dyDescent="0.25">
      <c r="A31">
        <v>5878054</v>
      </c>
      <c r="B31" t="s">
        <v>437</v>
      </c>
      <c r="C31" t="s">
        <v>34</v>
      </c>
      <c r="D31" t="s">
        <v>31</v>
      </c>
      <c r="E31" t="s">
        <v>35</v>
      </c>
      <c r="F31" t="s">
        <v>58</v>
      </c>
      <c r="G31" t="s">
        <v>58</v>
      </c>
      <c r="H31" t="s">
        <v>257</v>
      </c>
      <c r="I31" t="s">
        <v>438</v>
      </c>
      <c r="J31" t="s">
        <v>258</v>
      </c>
      <c r="K31" t="s">
        <v>439</v>
      </c>
      <c r="L31" t="s">
        <v>440</v>
      </c>
      <c r="M31" t="s">
        <v>441</v>
      </c>
      <c r="N31" t="s">
        <v>259</v>
      </c>
      <c r="P31" t="s">
        <v>260</v>
      </c>
      <c r="R31">
        <v>78510</v>
      </c>
      <c r="S31" t="s">
        <v>261</v>
      </c>
      <c r="T31" t="s">
        <v>262</v>
      </c>
      <c r="U31" t="s">
        <v>526</v>
      </c>
      <c r="Y31">
        <v>78570</v>
      </c>
      <c r="Z31" t="s">
        <v>263</v>
      </c>
      <c r="AA31" t="s">
        <v>474</v>
      </c>
      <c r="AB31"/>
      <c r="AC31">
        <v>610246351</v>
      </c>
      <c r="AD31" t="s">
        <v>264</v>
      </c>
      <c r="AE31" s="1">
        <v>1</v>
      </c>
    </row>
    <row r="32" spans="1:31" x14ac:dyDescent="0.25">
      <c r="A32">
        <v>5878056</v>
      </c>
      <c r="B32" t="s">
        <v>265</v>
      </c>
      <c r="C32" t="s">
        <v>34</v>
      </c>
      <c r="D32" t="s">
        <v>31</v>
      </c>
      <c r="E32" t="s">
        <v>35</v>
      </c>
      <c r="F32" t="s">
        <v>36</v>
      </c>
      <c r="G32" t="s">
        <v>36</v>
      </c>
      <c r="H32" t="s">
        <v>442</v>
      </c>
      <c r="I32" t="s">
        <v>443</v>
      </c>
      <c r="J32" t="s">
        <v>444</v>
      </c>
      <c r="K32" t="s">
        <v>445</v>
      </c>
      <c r="L32" t="s">
        <v>446</v>
      </c>
      <c r="M32" t="s">
        <v>447</v>
      </c>
      <c r="N32" t="s">
        <v>527</v>
      </c>
      <c r="P32" t="s">
        <v>448</v>
      </c>
      <c r="R32">
        <v>78540</v>
      </c>
      <c r="S32" t="s">
        <v>449</v>
      </c>
      <c r="T32" t="s">
        <v>450</v>
      </c>
      <c r="U32" t="s">
        <v>528</v>
      </c>
      <c r="Y32">
        <v>78300</v>
      </c>
      <c r="Z32" t="s">
        <v>204</v>
      </c>
      <c r="AA32" t="s">
        <v>451</v>
      </c>
      <c r="AB32"/>
      <c r="AC32">
        <v>623819494</v>
      </c>
      <c r="AD32" t="s">
        <v>266</v>
      </c>
      <c r="AE32" s="1">
        <v>1</v>
      </c>
    </row>
    <row r="33" spans="1:31" x14ac:dyDescent="0.25">
      <c r="A33">
        <v>5878057</v>
      </c>
      <c r="B33" t="s">
        <v>267</v>
      </c>
      <c r="C33" t="s">
        <v>34</v>
      </c>
      <c r="D33" t="s">
        <v>31</v>
      </c>
      <c r="E33" t="s">
        <v>35</v>
      </c>
      <c r="F33" t="s">
        <v>58</v>
      </c>
      <c r="G33" t="s">
        <v>58</v>
      </c>
      <c r="H33" t="s">
        <v>529</v>
      </c>
      <c r="I33" t="s">
        <v>452</v>
      </c>
      <c r="J33" t="s">
        <v>530</v>
      </c>
      <c r="K33" t="s">
        <v>453</v>
      </c>
      <c r="L33" t="s">
        <v>454</v>
      </c>
      <c r="M33" t="s">
        <v>455</v>
      </c>
      <c r="N33" t="s">
        <v>268</v>
      </c>
      <c r="R33">
        <v>78960</v>
      </c>
      <c r="S33" t="s">
        <v>269</v>
      </c>
      <c r="T33" t="s">
        <v>456</v>
      </c>
      <c r="U33" t="s">
        <v>531</v>
      </c>
      <c r="W33" t="s">
        <v>532</v>
      </c>
      <c r="Y33">
        <v>78290</v>
      </c>
      <c r="Z33" t="s">
        <v>533</v>
      </c>
      <c r="AA33" t="s">
        <v>534</v>
      </c>
      <c r="AB33"/>
      <c r="AC33">
        <v>624317185</v>
      </c>
      <c r="AD33" t="s">
        <v>270</v>
      </c>
      <c r="AE33" s="1">
        <v>32387</v>
      </c>
    </row>
    <row r="34" spans="1:31" x14ac:dyDescent="0.25">
      <c r="A34">
        <v>5878060</v>
      </c>
      <c r="B34" t="s">
        <v>271</v>
      </c>
      <c r="C34" t="s">
        <v>34</v>
      </c>
      <c r="D34" t="s">
        <v>31</v>
      </c>
      <c r="E34" t="s">
        <v>35</v>
      </c>
      <c r="F34" t="s">
        <v>58</v>
      </c>
      <c r="G34" t="s">
        <v>58</v>
      </c>
      <c r="H34" t="s">
        <v>272</v>
      </c>
      <c r="I34" t="s">
        <v>273</v>
      </c>
      <c r="J34" t="s">
        <v>475</v>
      </c>
      <c r="K34" t="s">
        <v>274</v>
      </c>
      <c r="L34" t="s">
        <v>275</v>
      </c>
      <c r="M34" t="s">
        <v>476</v>
      </c>
      <c r="N34" t="s">
        <v>276</v>
      </c>
      <c r="R34">
        <v>78580</v>
      </c>
      <c r="S34" t="s">
        <v>277</v>
      </c>
      <c r="T34" t="s">
        <v>535</v>
      </c>
      <c r="U34" t="s">
        <v>536</v>
      </c>
      <c r="Y34">
        <v>78410</v>
      </c>
      <c r="Z34" t="s">
        <v>537</v>
      </c>
      <c r="AA34" t="s">
        <v>278</v>
      </c>
      <c r="AB34"/>
      <c r="AC34">
        <v>607158804</v>
      </c>
      <c r="AD34" t="s">
        <v>279</v>
      </c>
      <c r="AE34" s="1">
        <v>183</v>
      </c>
    </row>
    <row r="35" spans="1:31" x14ac:dyDescent="0.25">
      <c r="A35">
        <v>5878061</v>
      </c>
      <c r="B35" t="s">
        <v>280</v>
      </c>
      <c r="C35" t="s">
        <v>34</v>
      </c>
      <c r="D35" t="s">
        <v>31</v>
      </c>
      <c r="E35" t="s">
        <v>35</v>
      </c>
      <c r="F35" t="s">
        <v>118</v>
      </c>
      <c r="G35" t="s">
        <v>118</v>
      </c>
      <c r="H35" t="s">
        <v>281</v>
      </c>
      <c r="I35" t="s">
        <v>282</v>
      </c>
      <c r="J35" t="s">
        <v>283</v>
      </c>
      <c r="K35" t="s">
        <v>284</v>
      </c>
      <c r="L35" t="s">
        <v>457</v>
      </c>
      <c r="M35" t="s">
        <v>285</v>
      </c>
      <c r="N35" t="s">
        <v>286</v>
      </c>
      <c r="P35" t="s">
        <v>287</v>
      </c>
      <c r="R35">
        <v>78700</v>
      </c>
      <c r="S35" t="s">
        <v>288</v>
      </c>
      <c r="T35" t="s">
        <v>289</v>
      </c>
      <c r="U35" t="s">
        <v>286</v>
      </c>
      <c r="W35" t="s">
        <v>287</v>
      </c>
      <c r="Y35">
        <v>78700</v>
      </c>
      <c r="Z35" t="s">
        <v>288</v>
      </c>
      <c r="AA35" t="s">
        <v>290</v>
      </c>
      <c r="AB35"/>
      <c r="AC35">
        <v>663513129</v>
      </c>
      <c r="AD35" t="s">
        <v>291</v>
      </c>
      <c r="AE35" s="1">
        <v>36404</v>
      </c>
    </row>
    <row r="36" spans="1:31" x14ac:dyDescent="0.25">
      <c r="A36">
        <v>5878063</v>
      </c>
      <c r="B36" t="s">
        <v>292</v>
      </c>
      <c r="C36" t="s">
        <v>34</v>
      </c>
      <c r="D36" t="s">
        <v>31</v>
      </c>
      <c r="E36" t="s">
        <v>35</v>
      </c>
      <c r="F36" t="s">
        <v>58</v>
      </c>
      <c r="G36" t="s">
        <v>58</v>
      </c>
      <c r="H36" t="s">
        <v>538</v>
      </c>
      <c r="I36" t="s">
        <v>293</v>
      </c>
      <c r="J36" t="s">
        <v>294</v>
      </c>
      <c r="K36" t="s">
        <v>539</v>
      </c>
      <c r="L36" t="s">
        <v>295</v>
      </c>
      <c r="M36" t="s">
        <v>296</v>
      </c>
      <c r="N36" t="s">
        <v>297</v>
      </c>
      <c r="R36">
        <v>78280</v>
      </c>
      <c r="S36" t="s">
        <v>298</v>
      </c>
      <c r="T36" t="s">
        <v>299</v>
      </c>
      <c r="U36" t="s">
        <v>540</v>
      </c>
      <c r="V36" t="s">
        <v>300</v>
      </c>
      <c r="Y36">
        <v>78280</v>
      </c>
      <c r="Z36" t="s">
        <v>298</v>
      </c>
      <c r="AA36" t="s">
        <v>301</v>
      </c>
      <c r="AB36"/>
      <c r="AC36">
        <v>650909736</v>
      </c>
      <c r="AD36" t="s">
        <v>302</v>
      </c>
      <c r="AE36" s="1">
        <v>1</v>
      </c>
    </row>
    <row r="37" spans="1:31" x14ac:dyDescent="0.25">
      <c r="A37">
        <v>5878072</v>
      </c>
      <c r="B37" t="s">
        <v>303</v>
      </c>
      <c r="C37" t="s">
        <v>34</v>
      </c>
      <c r="D37" t="s">
        <v>31</v>
      </c>
      <c r="E37" t="s">
        <v>35</v>
      </c>
      <c r="F37" t="s">
        <v>58</v>
      </c>
      <c r="G37" t="s">
        <v>58</v>
      </c>
      <c r="H37" t="s">
        <v>304</v>
      </c>
      <c r="I37" t="s">
        <v>305</v>
      </c>
      <c r="J37" t="s">
        <v>541</v>
      </c>
      <c r="K37" t="s">
        <v>306</v>
      </c>
      <c r="L37" t="s">
        <v>307</v>
      </c>
      <c r="M37" t="s">
        <v>542</v>
      </c>
      <c r="N37" t="s">
        <v>308</v>
      </c>
      <c r="R37">
        <v>78190</v>
      </c>
      <c r="S37" t="s">
        <v>309</v>
      </c>
      <c r="U37" t="s">
        <v>308</v>
      </c>
      <c r="Y37">
        <v>78190</v>
      </c>
      <c r="Z37" t="s">
        <v>309</v>
      </c>
      <c r="AA37" t="s">
        <v>458</v>
      </c>
      <c r="AB37"/>
      <c r="AC37">
        <v>659714217</v>
      </c>
      <c r="AD37" t="s">
        <v>310</v>
      </c>
      <c r="AE37" s="1">
        <v>1</v>
      </c>
    </row>
    <row r="38" spans="1:31" x14ac:dyDescent="0.25">
      <c r="A38">
        <v>5878073</v>
      </c>
      <c r="B38" t="s">
        <v>311</v>
      </c>
      <c r="C38" t="s">
        <v>34</v>
      </c>
      <c r="D38" t="s">
        <v>31</v>
      </c>
      <c r="E38" t="s">
        <v>35</v>
      </c>
      <c r="F38" t="s">
        <v>58</v>
      </c>
      <c r="G38" t="s">
        <v>58</v>
      </c>
      <c r="H38" t="s">
        <v>312</v>
      </c>
      <c r="I38" t="s">
        <v>543</v>
      </c>
      <c r="J38" t="s">
        <v>544</v>
      </c>
      <c r="K38" t="s">
        <v>313</v>
      </c>
      <c r="L38" t="s">
        <v>545</v>
      </c>
      <c r="M38" t="s">
        <v>546</v>
      </c>
      <c r="N38" t="s">
        <v>314</v>
      </c>
      <c r="O38" t="s">
        <v>315</v>
      </c>
      <c r="R38">
        <v>78111</v>
      </c>
      <c r="S38" t="s">
        <v>316</v>
      </c>
      <c r="T38" t="s">
        <v>317</v>
      </c>
      <c r="U38" t="s">
        <v>314</v>
      </c>
      <c r="Y38">
        <v>78111</v>
      </c>
      <c r="Z38" t="s">
        <v>316</v>
      </c>
      <c r="AB38"/>
      <c r="AC38"/>
      <c r="AD38" t="s">
        <v>318</v>
      </c>
      <c r="AE38" s="1">
        <v>1</v>
      </c>
    </row>
    <row r="39" spans="1:31" x14ac:dyDescent="0.25">
      <c r="A39">
        <v>5878074</v>
      </c>
      <c r="B39" t="s">
        <v>319</v>
      </c>
      <c r="C39" t="s">
        <v>34</v>
      </c>
      <c r="D39" t="s">
        <v>35</v>
      </c>
      <c r="E39" t="s">
        <v>35</v>
      </c>
      <c r="F39" t="s">
        <v>58</v>
      </c>
      <c r="G39" t="s">
        <v>58</v>
      </c>
      <c r="H39" t="s">
        <v>320</v>
      </c>
      <c r="I39" t="s">
        <v>321</v>
      </c>
      <c r="J39" t="s">
        <v>322</v>
      </c>
      <c r="K39" t="s">
        <v>323</v>
      </c>
      <c r="L39" t="s">
        <v>324</v>
      </c>
      <c r="M39" t="s">
        <v>325</v>
      </c>
      <c r="N39" t="s">
        <v>326</v>
      </c>
      <c r="R39">
        <v>78500</v>
      </c>
      <c r="S39" t="s">
        <v>327</v>
      </c>
      <c r="T39" t="s">
        <v>328</v>
      </c>
      <c r="U39" t="s">
        <v>326</v>
      </c>
      <c r="Y39">
        <v>78500</v>
      </c>
      <c r="Z39" t="s">
        <v>327</v>
      </c>
      <c r="AA39" t="s">
        <v>329</v>
      </c>
      <c r="AB39"/>
      <c r="AC39">
        <v>619712877</v>
      </c>
      <c r="AD39" t="s">
        <v>330</v>
      </c>
      <c r="AE39" s="1">
        <v>1</v>
      </c>
    </row>
    <row r="40" spans="1:31" x14ac:dyDescent="0.25">
      <c r="A40">
        <v>5878075</v>
      </c>
      <c r="B40" t="s">
        <v>331</v>
      </c>
      <c r="C40" t="s">
        <v>34</v>
      </c>
      <c r="D40" t="s">
        <v>31</v>
      </c>
      <c r="E40" t="s">
        <v>35</v>
      </c>
      <c r="F40" t="s">
        <v>36</v>
      </c>
      <c r="G40" t="s">
        <v>36</v>
      </c>
      <c r="H40" t="s">
        <v>332</v>
      </c>
      <c r="I40" t="s">
        <v>333</v>
      </c>
      <c r="J40" t="s">
        <v>334</v>
      </c>
      <c r="K40" t="s">
        <v>335</v>
      </c>
      <c r="L40" t="s">
        <v>336</v>
      </c>
      <c r="M40" t="s">
        <v>337</v>
      </c>
      <c r="N40" t="s">
        <v>338</v>
      </c>
      <c r="R40">
        <v>78130</v>
      </c>
      <c r="S40" t="s">
        <v>339</v>
      </c>
      <c r="U40" t="s">
        <v>338</v>
      </c>
      <c r="Y40">
        <v>78130</v>
      </c>
      <c r="Z40" t="s">
        <v>339</v>
      </c>
      <c r="AA40" t="s">
        <v>380</v>
      </c>
      <c r="AB40"/>
      <c r="AC40">
        <v>626494523</v>
      </c>
      <c r="AD40" t="s">
        <v>340</v>
      </c>
      <c r="AE40" s="1">
        <v>38899</v>
      </c>
    </row>
    <row r="41" spans="1:31" x14ac:dyDescent="0.25">
      <c r="A41">
        <v>5878076</v>
      </c>
      <c r="B41" t="s">
        <v>341</v>
      </c>
      <c r="C41" t="s">
        <v>34</v>
      </c>
      <c r="D41" t="s">
        <v>31</v>
      </c>
      <c r="E41" t="s">
        <v>35</v>
      </c>
      <c r="F41" t="s">
        <v>58</v>
      </c>
      <c r="G41" t="s">
        <v>58</v>
      </c>
      <c r="H41" t="s">
        <v>342</v>
      </c>
      <c r="I41" t="s">
        <v>343</v>
      </c>
      <c r="J41" t="s">
        <v>459</v>
      </c>
      <c r="K41" t="s">
        <v>344</v>
      </c>
      <c r="L41" t="s">
        <v>345</v>
      </c>
      <c r="M41" t="s">
        <v>460</v>
      </c>
      <c r="N41" t="s">
        <v>346</v>
      </c>
      <c r="R41">
        <v>78100</v>
      </c>
      <c r="S41" t="s">
        <v>347</v>
      </c>
      <c r="T41" t="s">
        <v>348</v>
      </c>
      <c r="U41" t="s">
        <v>346</v>
      </c>
      <c r="Y41">
        <v>78100</v>
      </c>
      <c r="Z41" t="s">
        <v>347</v>
      </c>
      <c r="AA41" t="s">
        <v>349</v>
      </c>
      <c r="AC41" s="2">
        <v>622175447</v>
      </c>
      <c r="AD41" t="s">
        <v>350</v>
      </c>
      <c r="AE41">
        <v>40826</v>
      </c>
    </row>
    <row r="42" spans="1:31" x14ac:dyDescent="0.25">
      <c r="A42">
        <v>5878077</v>
      </c>
      <c r="B42" t="s">
        <v>351</v>
      </c>
      <c r="C42" t="s">
        <v>34</v>
      </c>
      <c r="D42" t="s">
        <v>31</v>
      </c>
      <c r="E42" t="s">
        <v>35</v>
      </c>
      <c r="F42" t="s">
        <v>58</v>
      </c>
      <c r="G42" t="s">
        <v>58</v>
      </c>
      <c r="H42" t="s">
        <v>352</v>
      </c>
      <c r="I42" t="s">
        <v>461</v>
      </c>
      <c r="J42" t="s">
        <v>353</v>
      </c>
      <c r="K42" t="s">
        <v>354</v>
      </c>
      <c r="L42" t="s">
        <v>462</v>
      </c>
      <c r="M42" t="s">
        <v>355</v>
      </c>
      <c r="N42" t="s">
        <v>356</v>
      </c>
      <c r="R42">
        <v>78520</v>
      </c>
      <c r="S42" t="s">
        <v>357</v>
      </c>
      <c r="T42" t="s">
        <v>358</v>
      </c>
      <c r="U42" t="s">
        <v>356</v>
      </c>
      <c r="Y42">
        <v>78520</v>
      </c>
      <c r="Z42" t="s">
        <v>357</v>
      </c>
      <c r="AA42" t="s">
        <v>381</v>
      </c>
      <c r="AC42" s="2">
        <v>684328618</v>
      </c>
      <c r="AD42" t="s">
        <v>359</v>
      </c>
      <c r="AE42">
        <v>41093</v>
      </c>
    </row>
    <row r="43" spans="1:31" x14ac:dyDescent="0.25">
      <c r="A43">
        <v>5878078</v>
      </c>
      <c r="B43" t="s">
        <v>360</v>
      </c>
      <c r="C43" t="s">
        <v>34</v>
      </c>
      <c r="D43" t="s">
        <v>31</v>
      </c>
      <c r="E43" t="s">
        <v>35</v>
      </c>
      <c r="F43" t="s">
        <v>58</v>
      </c>
      <c r="G43" t="s">
        <v>58</v>
      </c>
      <c r="H43" t="s">
        <v>361</v>
      </c>
      <c r="I43" t="s">
        <v>126</v>
      </c>
      <c r="J43" t="s">
        <v>362</v>
      </c>
      <c r="K43" t="s">
        <v>363</v>
      </c>
      <c r="L43" t="s">
        <v>128</v>
      </c>
      <c r="M43" t="s">
        <v>399</v>
      </c>
      <c r="N43" t="s">
        <v>364</v>
      </c>
      <c r="Q43" t="s">
        <v>365</v>
      </c>
      <c r="R43">
        <v>78450</v>
      </c>
      <c r="S43" t="s">
        <v>131</v>
      </c>
      <c r="T43" t="s">
        <v>366</v>
      </c>
      <c r="U43" t="s">
        <v>547</v>
      </c>
      <c r="Y43">
        <v>78650</v>
      </c>
      <c r="Z43" t="s">
        <v>72</v>
      </c>
      <c r="AA43" t="s">
        <v>382</v>
      </c>
      <c r="AC43" s="2">
        <v>685731089</v>
      </c>
      <c r="AD43" t="s">
        <v>367</v>
      </c>
      <c r="AE43">
        <v>42935</v>
      </c>
    </row>
    <row r="44" spans="1:31" x14ac:dyDescent="0.25">
      <c r="A44">
        <v>5878079</v>
      </c>
      <c r="B44" t="s">
        <v>368</v>
      </c>
      <c r="C44" t="s">
        <v>34</v>
      </c>
      <c r="D44" t="s">
        <v>31</v>
      </c>
      <c r="E44" t="s">
        <v>35</v>
      </c>
      <c r="F44" t="s">
        <v>58</v>
      </c>
      <c r="G44" t="s">
        <v>58</v>
      </c>
      <c r="J44" t="s">
        <v>548</v>
      </c>
      <c r="M44" t="s">
        <v>549</v>
      </c>
      <c r="N44" t="s">
        <v>369</v>
      </c>
      <c r="P44" t="s">
        <v>370</v>
      </c>
      <c r="R44">
        <v>78410</v>
      </c>
      <c r="S44" t="s">
        <v>371</v>
      </c>
      <c r="T44" t="s">
        <v>550</v>
      </c>
      <c r="U44" t="s">
        <v>369</v>
      </c>
      <c r="W44" t="s">
        <v>370</v>
      </c>
      <c r="Y44">
        <v>78410</v>
      </c>
      <c r="Z44" t="s">
        <v>371</v>
      </c>
      <c r="AA44" t="s">
        <v>551</v>
      </c>
      <c r="AC44" s="2">
        <v>663448268</v>
      </c>
      <c r="AD44" t="s">
        <v>372</v>
      </c>
      <c r="AE44">
        <v>42991</v>
      </c>
    </row>
  </sheetData>
  <autoFilter ref="A1:AE36" xr:uid="{00000000-0009-0000-0000-000000000000}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2:C36"/>
  <sheetViews>
    <sheetView showGridLines="0" tabSelected="1" topLeftCell="B1" zoomScale="90" zoomScaleNormal="90" workbookViewId="0">
      <selection activeCell="C7" sqref="C7"/>
    </sheetView>
  </sheetViews>
  <sheetFormatPr baseColWidth="10" defaultColWidth="10.85546875" defaultRowHeight="15" x14ac:dyDescent="0.25"/>
  <cols>
    <col min="1" max="1" width="10.85546875" hidden="1" customWidth="1"/>
    <col min="2" max="2" width="18.5703125" bestFit="1" customWidth="1"/>
    <col min="3" max="3" width="51" bestFit="1" customWidth="1"/>
  </cols>
  <sheetData>
    <row r="2" spans="1:3" ht="31.5" x14ac:dyDescent="0.5">
      <c r="C2" s="8" t="s">
        <v>385</v>
      </c>
    </row>
    <row r="5" spans="1:3" x14ac:dyDescent="0.25">
      <c r="C5" s="7" t="s">
        <v>386</v>
      </c>
    </row>
    <row r="7" spans="1:3" x14ac:dyDescent="0.25">
      <c r="A7">
        <v>1</v>
      </c>
      <c r="B7" t="s">
        <v>1</v>
      </c>
      <c r="C7" s="9" t="s">
        <v>477</v>
      </c>
    </row>
    <row r="8" spans="1:3" hidden="1" x14ac:dyDescent="0.25">
      <c r="A8">
        <f t="shared" ref="A8:A36" si="0">1+A7</f>
        <v>2</v>
      </c>
      <c r="B8" t="s">
        <v>2</v>
      </c>
      <c r="C8" s="3" t="str">
        <f t="shared" ref="C8:C36" si="1">IF(VLOOKUP($C$7,bdd,A8,FALSE)="","",VLOOKUP($C$7,bdd,A8,FALSE))</f>
        <v/>
      </c>
    </row>
    <row r="9" spans="1:3" hidden="1" x14ac:dyDescent="0.25">
      <c r="A9">
        <f t="shared" si="0"/>
        <v>3</v>
      </c>
      <c r="B9" t="s">
        <v>3</v>
      </c>
      <c r="C9" s="3" t="str">
        <f t="shared" si="1"/>
        <v>Non</v>
      </c>
    </row>
    <row r="10" spans="1:3" hidden="1" x14ac:dyDescent="0.25">
      <c r="A10">
        <f t="shared" si="0"/>
        <v>4</v>
      </c>
      <c r="B10" t="s">
        <v>4</v>
      </c>
      <c r="C10" s="3" t="str">
        <f t="shared" si="1"/>
        <v>Non</v>
      </c>
    </row>
    <row r="11" spans="1:3" hidden="1" x14ac:dyDescent="0.25">
      <c r="A11">
        <f t="shared" si="0"/>
        <v>5</v>
      </c>
      <c r="B11" t="s">
        <v>5</v>
      </c>
      <c r="C11" s="3" t="str">
        <f t="shared" si="1"/>
        <v/>
      </c>
    </row>
    <row r="12" spans="1:3" hidden="1" x14ac:dyDescent="0.25">
      <c r="A12">
        <f t="shared" si="0"/>
        <v>6</v>
      </c>
      <c r="B12" t="s">
        <v>6</v>
      </c>
      <c r="C12" s="3" t="str">
        <f t="shared" si="1"/>
        <v/>
      </c>
    </row>
    <row r="13" spans="1:3" x14ac:dyDescent="0.25">
      <c r="A13">
        <f t="shared" si="0"/>
        <v>7</v>
      </c>
      <c r="B13" t="s">
        <v>7</v>
      </c>
      <c r="C13" s="3" t="str">
        <f t="shared" si="1"/>
        <v/>
      </c>
    </row>
    <row r="14" spans="1:3" x14ac:dyDescent="0.25">
      <c r="A14">
        <f t="shared" si="0"/>
        <v>8</v>
      </c>
      <c r="B14" t="s">
        <v>8</v>
      </c>
      <c r="C14" s="3" t="str">
        <f t="shared" si="1"/>
        <v/>
      </c>
    </row>
    <row r="15" spans="1:3" x14ac:dyDescent="0.25">
      <c r="A15">
        <f t="shared" si="0"/>
        <v>9</v>
      </c>
      <c r="B15" t="s">
        <v>9</v>
      </c>
      <c r="C15" s="3" t="str">
        <f t="shared" si="1"/>
        <v/>
      </c>
    </row>
    <row r="16" spans="1:3" x14ac:dyDescent="0.25">
      <c r="A16">
        <f t="shared" si="0"/>
        <v>10</v>
      </c>
      <c r="B16" t="s">
        <v>10</v>
      </c>
      <c r="C16" s="3" t="str">
        <f t="shared" si="1"/>
        <v/>
      </c>
    </row>
    <row r="17" spans="1:3" x14ac:dyDescent="0.25">
      <c r="A17">
        <f t="shared" si="0"/>
        <v>11</v>
      </c>
      <c r="B17" t="s">
        <v>11</v>
      </c>
      <c r="C17" s="3" t="str">
        <f t="shared" si="1"/>
        <v/>
      </c>
    </row>
    <row r="18" spans="1:3" x14ac:dyDescent="0.25">
      <c r="A18">
        <f t="shared" si="0"/>
        <v>12</v>
      </c>
      <c r="B18" t="s">
        <v>12</v>
      </c>
      <c r="C18" s="3" t="str">
        <f t="shared" si="1"/>
        <v/>
      </c>
    </row>
    <row r="19" spans="1:3" x14ac:dyDescent="0.25">
      <c r="A19">
        <f t="shared" si="0"/>
        <v>13</v>
      </c>
      <c r="B19" t="s">
        <v>13</v>
      </c>
      <c r="C19" s="3" t="str">
        <f t="shared" si="1"/>
        <v>1 RUE DU SEQUOIA</v>
      </c>
    </row>
    <row r="20" spans="1:3" hidden="1" x14ac:dyDescent="0.25">
      <c r="A20">
        <f t="shared" si="0"/>
        <v>14</v>
      </c>
      <c r="B20" t="s">
        <v>14</v>
      </c>
      <c r="C20" s="3" t="str">
        <f t="shared" si="1"/>
        <v/>
      </c>
    </row>
    <row r="21" spans="1:3" hidden="1" x14ac:dyDescent="0.25">
      <c r="A21">
        <f t="shared" si="0"/>
        <v>15</v>
      </c>
      <c r="B21" t="s">
        <v>15</v>
      </c>
      <c r="C21" s="3" t="str">
        <f t="shared" si="1"/>
        <v/>
      </c>
    </row>
    <row r="22" spans="1:3" hidden="1" x14ac:dyDescent="0.25">
      <c r="A22">
        <f t="shared" si="0"/>
        <v>16</v>
      </c>
      <c r="B22" t="s">
        <v>16</v>
      </c>
      <c r="C22" s="3" t="str">
        <f t="shared" si="1"/>
        <v/>
      </c>
    </row>
    <row r="23" spans="1:3" x14ac:dyDescent="0.25">
      <c r="A23">
        <f t="shared" si="0"/>
        <v>17</v>
      </c>
      <c r="B23" t="s">
        <v>17</v>
      </c>
      <c r="C23" s="3">
        <f t="shared" si="1"/>
        <v>78870</v>
      </c>
    </row>
    <row r="24" spans="1:3" x14ac:dyDescent="0.25">
      <c r="A24">
        <f t="shared" si="0"/>
        <v>18</v>
      </c>
      <c r="B24" t="s">
        <v>18</v>
      </c>
      <c r="C24" s="3" t="str">
        <f t="shared" si="1"/>
        <v>BAILLY</v>
      </c>
    </row>
    <row r="25" spans="1:3" x14ac:dyDescent="0.25">
      <c r="A25">
        <f t="shared" si="0"/>
        <v>19</v>
      </c>
      <c r="B25" t="s">
        <v>19</v>
      </c>
      <c r="C25" s="3" t="str">
        <f t="shared" si="1"/>
        <v/>
      </c>
    </row>
    <row r="26" spans="1:3" x14ac:dyDescent="0.25">
      <c r="A26">
        <f t="shared" si="0"/>
        <v>20</v>
      </c>
      <c r="B26" t="s">
        <v>20</v>
      </c>
      <c r="C26" s="3" t="str">
        <f t="shared" si="1"/>
        <v>1 RUE DU SEQUOIA</v>
      </c>
    </row>
    <row r="27" spans="1:3" hidden="1" x14ac:dyDescent="0.25">
      <c r="A27">
        <f t="shared" si="0"/>
        <v>21</v>
      </c>
      <c r="B27" t="s">
        <v>21</v>
      </c>
      <c r="C27" s="3" t="str">
        <f t="shared" si="1"/>
        <v/>
      </c>
    </row>
    <row r="28" spans="1:3" hidden="1" x14ac:dyDescent="0.25">
      <c r="A28">
        <f t="shared" si="0"/>
        <v>22</v>
      </c>
      <c r="B28" t="s">
        <v>22</v>
      </c>
      <c r="C28" s="3" t="str">
        <f t="shared" si="1"/>
        <v/>
      </c>
    </row>
    <row r="29" spans="1:3" hidden="1" x14ac:dyDescent="0.25">
      <c r="A29">
        <f t="shared" si="0"/>
        <v>23</v>
      </c>
      <c r="B29" t="s">
        <v>23</v>
      </c>
      <c r="C29" s="3" t="str">
        <f t="shared" si="1"/>
        <v/>
      </c>
    </row>
    <row r="30" spans="1:3" x14ac:dyDescent="0.25">
      <c r="A30">
        <f t="shared" si="0"/>
        <v>24</v>
      </c>
      <c r="B30" t="s">
        <v>24</v>
      </c>
      <c r="C30" s="3">
        <f t="shared" si="1"/>
        <v>78870</v>
      </c>
    </row>
    <row r="31" spans="1:3" x14ac:dyDescent="0.25">
      <c r="A31">
        <f t="shared" si="0"/>
        <v>25</v>
      </c>
      <c r="B31" t="s">
        <v>25</v>
      </c>
      <c r="C31" s="3" t="str">
        <f t="shared" si="1"/>
        <v>BAILLY</v>
      </c>
    </row>
    <row r="32" spans="1:3" x14ac:dyDescent="0.25">
      <c r="A32">
        <f t="shared" si="0"/>
        <v>26</v>
      </c>
      <c r="B32" s="4" t="s">
        <v>26</v>
      </c>
      <c r="C32" s="5" t="str">
        <f t="shared" si="1"/>
        <v/>
      </c>
    </row>
    <row r="33" spans="1:3" x14ac:dyDescent="0.25">
      <c r="A33">
        <f t="shared" si="0"/>
        <v>27</v>
      </c>
      <c r="B33" s="4" t="s">
        <v>27</v>
      </c>
      <c r="C33" s="5" t="str">
        <f t="shared" si="1"/>
        <v/>
      </c>
    </row>
    <row r="34" spans="1:3" x14ac:dyDescent="0.25">
      <c r="A34">
        <f t="shared" si="0"/>
        <v>28</v>
      </c>
      <c r="B34" s="4" t="s">
        <v>28</v>
      </c>
      <c r="C34" s="6" t="str">
        <f t="shared" si="1"/>
        <v/>
      </c>
    </row>
    <row r="35" spans="1:3" x14ac:dyDescent="0.25">
      <c r="A35">
        <f t="shared" si="0"/>
        <v>29</v>
      </c>
      <c r="B35" s="4" t="s">
        <v>29</v>
      </c>
      <c r="C35" s="5" t="str">
        <f t="shared" si="1"/>
        <v>5878000@ffhandball.net</v>
      </c>
    </row>
    <row r="36" spans="1:3" hidden="1" x14ac:dyDescent="0.25">
      <c r="A36">
        <f t="shared" si="0"/>
        <v>30</v>
      </c>
      <c r="B36" t="s">
        <v>30</v>
      </c>
      <c r="C36" s="3" t="str">
        <f t="shared" si="1"/>
        <v/>
      </c>
    </row>
  </sheetData>
  <sheetProtection algorithmName="SHA-512" hashValue="jHD1IrpmAgeLQeosPY5tlc9ldOXbfzWS9jexsVea+xMfVO9I8mc89UrtGjPChDU9uYm5PCs3t3CFhlfPOpuaWg==" saltValue="ZhjScE/4FIbEKgkgMTr3SA==" spinCount="100000" sheet="1" objects="1" scenarios="1"/>
  <dataValidations count="1">
    <dataValidation type="list" allowBlank="1" showInputMessage="1" showErrorMessage="1" sqref="C7" xr:uid="{00000000-0002-0000-0100-000000000000}">
      <formula1>liste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7E3DA-CDA6-43C4-BD57-F94EF3B9FDBE}">
  <sheetPr codeName="Feuil3"/>
  <dimension ref="A1:A3"/>
  <sheetViews>
    <sheetView workbookViewId="0">
      <selection activeCell="B11" sqref="B11"/>
    </sheetView>
  </sheetViews>
  <sheetFormatPr baseColWidth="10" defaultRowHeight="15" x14ac:dyDescent="0.25"/>
  <sheetData>
    <row r="1" spans="1:1" x14ac:dyDescent="0.25">
      <c r="A1" t="s">
        <v>463</v>
      </c>
    </row>
    <row r="3" spans="1:1" x14ac:dyDescent="0.25">
      <c r="A3" t="s">
        <v>464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BDD</vt:lpstr>
      <vt:lpstr>Fiche</vt:lpstr>
      <vt:lpstr>Feuil1</vt:lpstr>
      <vt:lpstr>bdd</vt:lpstr>
      <vt:lpstr>liste</vt:lpstr>
      <vt:lpstr>Fiche!Zone_d_impression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Frédéric</dc:creator>
  <cp:lastModifiedBy>Frédéric</cp:lastModifiedBy>
  <cp:lastPrinted>2017-10-08T16:54:40Z</cp:lastPrinted>
  <dcterms:created xsi:type="dcterms:W3CDTF">2017-10-01T09:23:04Z</dcterms:created>
  <dcterms:modified xsi:type="dcterms:W3CDTF">2020-01-25T12:22:08Z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Ref">
    <vt:lpwstr>https://api.informationprotection.azure.com/api/72f988bf-86f1-41af-91ab-2d7cd011db47</vt:lpwstr>
  </property>
  <property fmtid="{D5CDD505-2E9C-101B-9397-08002B2CF9AE}" pid="5" name="MSIP_Label_f42aa342-8706-4288-bd11-ebb85995028c_Owner">
    <vt:lpwstr>faroyer@microsoft.com</vt:lpwstr>
  </property>
  <property fmtid="{D5CDD505-2E9C-101B-9397-08002B2CF9AE}" pid="6" name="MSIP_Label_f42aa342-8706-4288-bd11-ebb85995028c_SetDate">
    <vt:lpwstr>2017-10-10T22:57:26.2395906+02:00</vt:lpwstr>
  </property>
  <property fmtid="{D5CDD505-2E9C-101B-9397-08002B2CF9AE}" pid="7" name="MSIP_Label_f42aa342-8706-4288-bd11-ebb85995028c_Name">
    <vt:lpwstr>General</vt:lpwstr>
  </property>
  <property fmtid="{D5CDD505-2E9C-101B-9397-08002B2CF9AE}" pid="8" name="MSIP_Label_f42aa342-8706-4288-bd11-ebb85995028c_Application">
    <vt:lpwstr>Microsoft Azure Information Protection</vt:lpwstr>
  </property>
  <property fmtid="{D5CDD505-2E9C-101B-9397-08002B2CF9AE}" pid="9" name="MSIP_Label_f42aa342-8706-4288-bd11-ebb85995028c_Extended_MSFT_Method">
    <vt:lpwstr>Automatic</vt:lpwstr>
  </property>
  <property fmtid="{D5CDD505-2E9C-101B-9397-08002B2CF9AE}" pid="10" name="Sensitivity">
    <vt:lpwstr>General</vt:lpwstr>
  </property>
</Properties>
</file>