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fhandball-my.sharepoint.com/personal/5878000_ffhandball_net/Documents/Archives/2025-2026/COC/1- Comité/"/>
    </mc:Choice>
  </mc:AlternateContent>
  <xr:revisionPtr revIDLastSave="769" documentId="13_ncr:1_{D57B3A70-8A48-4367-9813-8F882A33E5FE}" xr6:coauthVersionLast="47" xr6:coauthVersionMax="47" xr10:uidLastSave="{3DAC639D-9D3D-4F70-86BF-C494206F1C00}"/>
  <bookViews>
    <workbookView xWindow="-38520" yWindow="-120" windowWidth="38640" windowHeight="21120" xr2:uid="{00000000-000D-0000-FFFF-FFFF00000000}"/>
  </bookViews>
  <sheets>
    <sheet name="Masculins" sheetId="3" r:id="rId1"/>
    <sheet name="Féminins" sheetId="4" r:id="rId2"/>
  </sheets>
  <definedNames>
    <definedName name="_an2">#REF!</definedName>
    <definedName name="an">#REF!</definedName>
    <definedName name="année">#REF!</definedName>
    <definedName name="année2">#REF!</definedName>
    <definedName name="jour">#REF!</definedName>
    <definedName name="pâques">#REF!</definedName>
    <definedName name="Pâques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</calcChain>
</file>

<file path=xl/sharedStrings.xml><?xml version="1.0" encoding="utf-8"?>
<sst xmlns="http://schemas.openxmlformats.org/spreadsheetml/2006/main" count="593" uniqueCount="177">
  <si>
    <t>COMITE DEPARTEMENTAL HANDBALL DES YVELINES</t>
  </si>
  <si>
    <t>+16</t>
  </si>
  <si>
    <t>U18</t>
  </si>
  <si>
    <t>U15</t>
  </si>
  <si>
    <t>U13</t>
  </si>
  <si>
    <t>U11</t>
  </si>
  <si>
    <t>U9</t>
  </si>
  <si>
    <t>U7</t>
  </si>
  <si>
    <t>Loisirs</t>
  </si>
  <si>
    <t>Années d'âges</t>
  </si>
  <si>
    <t>2013, 2014, 2015</t>
  </si>
  <si>
    <t>2015, 2016, 2017</t>
  </si>
  <si>
    <t>Dates</t>
  </si>
  <si>
    <t>Congés</t>
  </si>
  <si>
    <t>IDF</t>
  </si>
  <si>
    <t>COMITE</t>
  </si>
  <si>
    <t>FFHB</t>
  </si>
  <si>
    <t>Evènement</t>
  </si>
  <si>
    <t>Coupe de France</t>
  </si>
  <si>
    <t>Champ
N2/N3</t>
  </si>
  <si>
    <t>Coupe de la ligue</t>
  </si>
  <si>
    <t>Coupe</t>
  </si>
  <si>
    <t>Inter
pole</t>
  </si>
  <si>
    <t>Champ 
Fra</t>
  </si>
  <si>
    <t>Champ 
REG</t>
  </si>
  <si>
    <t>Champ
 HN</t>
  </si>
  <si>
    <t>Inter
ligue</t>
  </si>
  <si>
    <t>Inter 
Com</t>
  </si>
  <si>
    <t>Rég</t>
  </si>
  <si>
    <t>Challenge Région</t>
  </si>
  <si>
    <t>1ère Phase  Géograph</t>
  </si>
  <si>
    <t>2ème Phase niveau</t>
  </si>
  <si>
    <t>Nbre d'équipe par poule</t>
  </si>
  <si>
    <t>Nat</t>
  </si>
  <si>
    <t>R/D</t>
  </si>
  <si>
    <t>P8/8</t>
  </si>
  <si>
    <t>P12</t>
  </si>
  <si>
    <t>P6/8</t>
  </si>
  <si>
    <t>Été</t>
  </si>
  <si>
    <t>T1</t>
  </si>
  <si>
    <t>1 - PRE-REG</t>
  </si>
  <si>
    <t>2 - PRE-REG</t>
  </si>
  <si>
    <t>3.1</t>
  </si>
  <si>
    <t>1.1</t>
  </si>
  <si>
    <t>R</t>
  </si>
  <si>
    <t>2.1</t>
  </si>
  <si>
    <t>4.1</t>
  </si>
  <si>
    <t>2.2</t>
  </si>
  <si>
    <t>4.2</t>
  </si>
  <si>
    <t>2.3</t>
  </si>
  <si>
    <t>1.2</t>
  </si>
  <si>
    <t>Toussaint</t>
  </si>
  <si>
    <t>4.3</t>
  </si>
  <si>
    <t>T2</t>
  </si>
  <si>
    <t>5.1</t>
  </si>
  <si>
    <t>5.2</t>
  </si>
  <si>
    <t>3.2</t>
  </si>
  <si>
    <t>1.3</t>
  </si>
  <si>
    <t>5.3</t>
  </si>
  <si>
    <t>3.3</t>
  </si>
  <si>
    <t>5.4</t>
  </si>
  <si>
    <t>3.4</t>
  </si>
  <si>
    <t>TP</t>
  </si>
  <si>
    <t>5.5</t>
  </si>
  <si>
    <t>1.4</t>
  </si>
  <si>
    <t>3.5</t>
  </si>
  <si>
    <t>Noël</t>
  </si>
  <si>
    <t>T3</t>
  </si>
  <si>
    <t>T4</t>
  </si>
  <si>
    <t>6.1</t>
  </si>
  <si>
    <t>6.2</t>
  </si>
  <si>
    <t>6.3</t>
  </si>
  <si>
    <t>1/8eme</t>
  </si>
  <si>
    <t>1/16eme</t>
  </si>
  <si>
    <t>6.4</t>
  </si>
  <si>
    <t>4.4</t>
  </si>
  <si>
    <t>Hiver</t>
  </si>
  <si>
    <t>1/4 F</t>
  </si>
  <si>
    <t>4.5</t>
  </si>
  <si>
    <t>2.4</t>
  </si>
  <si>
    <t>6.5</t>
  </si>
  <si>
    <t>4.6</t>
  </si>
  <si>
    <t>6.6</t>
  </si>
  <si>
    <t>4.7</t>
  </si>
  <si>
    <t>2.5</t>
  </si>
  <si>
    <t>6.7</t>
  </si>
  <si>
    <t>6.8</t>
  </si>
  <si>
    <t>4.8</t>
  </si>
  <si>
    <t>2.6</t>
  </si>
  <si>
    <t>Printemps</t>
  </si>
  <si>
    <t>6.9</t>
  </si>
  <si>
    <t>4.9</t>
  </si>
  <si>
    <t>2.7</t>
  </si>
  <si>
    <t>4</t>
  </si>
  <si>
    <t>GP 78</t>
  </si>
  <si>
    <t>6.10</t>
  </si>
  <si>
    <t>4.10</t>
  </si>
  <si>
    <t>2.8</t>
  </si>
  <si>
    <t>1/2 F</t>
  </si>
  <si>
    <t>1/128</t>
  </si>
  <si>
    <t>1/64</t>
  </si>
  <si>
    <t>TIBY</t>
  </si>
  <si>
    <t>1/32</t>
  </si>
  <si>
    <t>1/16</t>
  </si>
  <si>
    <t>TF</t>
  </si>
  <si>
    <t>1/8</t>
  </si>
  <si>
    <t>1/4</t>
  </si>
  <si>
    <t>1/2</t>
  </si>
  <si>
    <t>Champ 
HN</t>
  </si>
  <si>
    <t>Champ 
BN</t>
  </si>
  <si>
    <t>Champ
 BN</t>
  </si>
  <si>
    <t>Pâques</t>
  </si>
  <si>
    <t>Ascension</t>
  </si>
  <si>
    <t>T5</t>
  </si>
  <si>
    <t>Zone</t>
  </si>
  <si>
    <t>Fin</t>
  </si>
  <si>
    <t>Sect</t>
  </si>
  <si>
    <t>TN</t>
  </si>
  <si>
    <t>2008, 2009, 2010</t>
  </si>
  <si>
    <t>2007 et avant</t>
  </si>
  <si>
    <t>2011,2012,2013</t>
  </si>
  <si>
    <t>2017,2018,2019</t>
  </si>
  <si>
    <t>Bra</t>
  </si>
  <si>
    <t>Del 1</t>
  </si>
  <si>
    <t>Del 2</t>
  </si>
  <si>
    <t>Del 3</t>
  </si>
  <si>
    <t>Bar</t>
  </si>
  <si>
    <t>Cadrage</t>
  </si>
  <si>
    <t>Finales</t>
  </si>
  <si>
    <t>Barrage 78 Région</t>
  </si>
  <si>
    <t>T2/3</t>
  </si>
  <si>
    <t>Champ
 Div 1 &amp; 2</t>
  </si>
  <si>
    <t>Tournoi des Etoiles</t>
  </si>
  <si>
    <t>Reg</t>
  </si>
  <si>
    <t>BARRAGE</t>
  </si>
  <si>
    <t>1/8ème</t>
  </si>
  <si>
    <t>8</t>
  </si>
  <si>
    <t>9</t>
  </si>
  <si>
    <t>10</t>
  </si>
  <si>
    <t>Champ 
Fra U17</t>
  </si>
  <si>
    <t xml:space="preserve">2 - PRE-REG </t>
  </si>
  <si>
    <t>5.6</t>
  </si>
  <si>
    <t>5.7</t>
  </si>
  <si>
    <t>5.8</t>
  </si>
  <si>
    <t>5.9</t>
  </si>
  <si>
    <t>5.10</t>
  </si>
  <si>
    <t>R2</t>
  </si>
  <si>
    <t>1/8 F</t>
  </si>
  <si>
    <t>Hand à 4</t>
  </si>
  <si>
    <t>Hand à 6 non compétitif</t>
  </si>
  <si>
    <t>D1T</t>
  </si>
  <si>
    <t>D2T</t>
  </si>
  <si>
    <t>D3T Poule</t>
  </si>
  <si>
    <t>D3T Playoff</t>
  </si>
  <si>
    <t>D3T Playdown</t>
  </si>
  <si>
    <t>R1</t>
  </si>
  <si>
    <t>R3</t>
  </si>
  <si>
    <t>Champ
 Div 3 &amp; 4</t>
  </si>
  <si>
    <t>Tournoi des Ladies</t>
  </si>
  <si>
    <t>FINALITES</t>
  </si>
  <si>
    <t>1.1 + BARRAGE</t>
  </si>
  <si>
    <t>Report 1.1</t>
  </si>
  <si>
    <t>P 8/8</t>
  </si>
  <si>
    <t>Tournoi de Beynes</t>
  </si>
  <si>
    <t>6.11</t>
  </si>
  <si>
    <t>6.12</t>
  </si>
  <si>
    <t>6.13</t>
  </si>
  <si>
    <t>6.14</t>
  </si>
  <si>
    <t>5.11</t>
  </si>
  <si>
    <t>5.12</t>
  </si>
  <si>
    <t>5.13</t>
  </si>
  <si>
    <t>5.14</t>
  </si>
  <si>
    <t>FINALITE DIV 3</t>
  </si>
  <si>
    <r>
      <rPr>
        <sz val="20"/>
        <color rgb="FF000000"/>
        <rFont val="Parka Black"/>
      </rPr>
      <t xml:space="preserve">CALENDRIER FEMININ – SAISON 2025-2026 </t>
    </r>
    <r>
      <rPr>
        <b/>
        <sz val="20"/>
        <color rgb="FFFF0000"/>
        <rFont val="Parka Black"/>
      </rPr>
      <t>V6</t>
    </r>
  </si>
  <si>
    <t>Version n°6 – Mise à jour : 03/11/2025</t>
  </si>
  <si>
    <r>
      <rPr>
        <sz val="20"/>
        <color rgb="FF000000"/>
        <rFont val="Parka Black"/>
      </rPr>
      <t xml:space="preserve">CALENDRIER MASCULIN – SAISON 2025-2026 </t>
    </r>
    <r>
      <rPr>
        <b/>
        <sz val="20"/>
        <color rgb="FFFF0000"/>
        <rFont val="Parka Black"/>
      </rPr>
      <t>V6</t>
    </r>
  </si>
  <si>
    <t>1/16ème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</si>
</sst>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WE  &quot;dd\-mmm\-yyyy"/>
    <numFmt numFmtId="165" formatCode="d/m;@"/>
    <numFmt numFmtId="166" formatCode="0;[Red]0"/>
  </numFmts>
  <fonts count="47">
    <font>
      <sz val="12"/>
      <name val="Times New Roman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2"/>
      <name val="Times New Roman"/>
      <family val="1"/>
    </font>
    <font>
      <b/>
      <sz val="8"/>
      <color indexed="10"/>
      <name val="Times New Roman"/>
      <family val="1"/>
    </font>
    <font>
      <b/>
      <sz val="8"/>
      <color indexed="56"/>
      <name val="Times New Roman"/>
      <family val="1"/>
    </font>
    <font>
      <b/>
      <sz val="8"/>
      <color indexed="62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8"/>
      <color rgb="FF0070C0"/>
      <name val="Times New Roman"/>
      <family val="1"/>
    </font>
    <font>
      <b/>
      <sz val="8"/>
      <color theme="5" tint="-0.249977111117893"/>
      <name val="Times New Roman"/>
      <family val="1"/>
    </font>
    <font>
      <b/>
      <sz val="8"/>
      <color rgb="FF00B050"/>
      <name val="Times New Roman"/>
      <family val="1"/>
    </font>
    <font>
      <sz val="8"/>
      <color theme="1"/>
      <name val="Times New Roman"/>
      <family val="1"/>
    </font>
    <font>
      <b/>
      <sz val="12"/>
      <color theme="0"/>
      <name val="Rubik"/>
    </font>
    <font>
      <b/>
      <sz val="8"/>
      <color theme="1"/>
      <name val="Times New Roman"/>
      <family val="1"/>
    </font>
    <font>
      <sz val="12"/>
      <color rgb="FF0070C0"/>
      <name val="Times New Roman"/>
      <family val="1"/>
    </font>
    <font>
      <sz val="12"/>
      <color theme="0"/>
      <name val="RUBIK"/>
    </font>
    <font>
      <b/>
      <sz val="9"/>
      <color indexed="12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FF0000"/>
      <name val="Times New Roman"/>
      <family val="1"/>
    </font>
    <font>
      <b/>
      <sz val="12"/>
      <name val="Parka Bold"/>
    </font>
    <font>
      <sz val="20"/>
      <name val="Parka Black"/>
    </font>
    <font>
      <b/>
      <sz val="20"/>
      <color rgb="FFFF0000"/>
      <name val="Parka Black"/>
    </font>
    <font>
      <sz val="8"/>
      <name val="Times New Roman"/>
      <family val="1"/>
    </font>
    <font>
      <sz val="20"/>
      <color rgb="FF000000"/>
      <name val="Parka Black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FF0000"/>
      <name val="Arial"/>
      <family val="2"/>
    </font>
    <font>
      <b/>
      <sz val="8"/>
      <color theme="5"/>
      <name val="Times New Roman"/>
      <family val="1"/>
    </font>
    <font>
      <b/>
      <sz val="9"/>
      <color rgb="FF0070C0"/>
      <name val="Arial Narrow"/>
      <family val="2"/>
    </font>
    <font>
      <b/>
      <sz val="9"/>
      <color indexed="12"/>
      <name val="Arial Narrow"/>
      <family val="2"/>
    </font>
    <font>
      <b/>
      <sz val="9"/>
      <color rgb="FF0000FF"/>
      <name val="Arial Narrow"/>
      <family val="2"/>
    </font>
    <font>
      <b/>
      <sz val="12"/>
      <name val="Rubik"/>
    </font>
    <font>
      <b/>
      <sz val="9"/>
      <color indexed="62"/>
      <name val="Arial Narrow"/>
      <family val="2"/>
    </font>
    <font>
      <b/>
      <sz val="9"/>
      <color indexed="10"/>
      <name val="Arial Narrow"/>
      <family val="2"/>
    </font>
    <font>
      <b/>
      <sz val="8"/>
      <color indexed="10"/>
      <name val="Arial Narrow"/>
      <family val="2"/>
    </font>
    <font>
      <sz val="8"/>
      <color rgb="FFFF0000"/>
      <name val="Times New Roman"/>
      <family val="1"/>
    </font>
    <font>
      <b/>
      <sz val="9"/>
      <color theme="9" tint="-0.249977111117893"/>
      <name val="Times New Roman"/>
      <family val="1"/>
    </font>
    <font>
      <b/>
      <sz val="9"/>
      <color indexed="6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2" fillId="0" borderId="0"/>
    <xf numFmtId="0" fontId="33" fillId="0" borderId="0"/>
  </cellStyleXfs>
  <cellXfs count="498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7" xfId="0" applyBorder="1"/>
    <xf numFmtId="0" fontId="11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5" borderId="11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5" fillId="0" borderId="17" xfId="0" applyFont="1" applyBorder="1"/>
    <xf numFmtId="0" fontId="11" fillId="5" borderId="12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Continuous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5" borderId="11" xfId="0" quotePrefix="1" applyFont="1" applyFill="1" applyBorder="1" applyAlignment="1">
      <alignment horizontal="center" vertical="center"/>
    </xf>
    <xf numFmtId="0" fontId="18" fillId="6" borderId="30" xfId="0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5" borderId="11" xfId="0" quotePrefix="1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7" borderId="11" xfId="0" quotePrefix="1" applyFont="1" applyFill="1" applyBorder="1" applyAlignment="1">
      <alignment horizontal="center" vertical="center"/>
    </xf>
    <xf numFmtId="0" fontId="16" fillId="6" borderId="11" xfId="0" quotePrefix="1" applyFont="1" applyFill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3" fillId="11" borderId="9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9" xfId="0" quotePrefix="1" applyFont="1" applyBorder="1"/>
    <xf numFmtId="0" fontId="19" fillId="0" borderId="9" xfId="0" applyFont="1" applyBorder="1" applyAlignment="1">
      <alignment horizontal="center" vertical="center" wrapText="1"/>
    </xf>
    <xf numFmtId="0" fontId="7" fillId="0" borderId="34" xfId="0" quotePrefix="1" applyFont="1" applyBorder="1" applyAlignment="1">
      <alignment horizontal="center" vertical="center"/>
    </xf>
    <xf numFmtId="0" fontId="7" fillId="0" borderId="27" xfId="0" quotePrefix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16" fontId="25" fillId="0" borderId="13" xfId="0" applyNumberFormat="1" applyFont="1" applyBorder="1" applyAlignment="1">
      <alignment horizontal="center" vertical="center"/>
    </xf>
    <xf numFmtId="16" fontId="25" fillId="0" borderId="12" xfId="0" applyNumberFormat="1" applyFont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/>
    </xf>
    <xf numFmtId="0" fontId="25" fillId="6" borderId="30" xfId="0" applyFont="1" applyFill="1" applyBorder="1" applyAlignment="1">
      <alignment horizontal="center" vertical="center"/>
    </xf>
    <xf numFmtId="0" fontId="24" fillId="6" borderId="31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2" fillId="0" borderId="17" xfId="0" applyFont="1" applyBorder="1" applyAlignment="1">
      <alignment horizontal="center"/>
    </xf>
    <xf numFmtId="0" fontId="22" fillId="6" borderId="13" xfId="0" applyFont="1" applyFill="1" applyBorder="1"/>
    <xf numFmtId="0" fontId="22" fillId="6" borderId="12" xfId="0" applyFont="1" applyFill="1" applyBorder="1"/>
    <xf numFmtId="0" fontId="25" fillId="6" borderId="16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/>
    </xf>
    <xf numFmtId="0" fontId="8" fillId="14" borderId="47" xfId="2" applyFont="1" applyFill="1" applyBorder="1" applyAlignment="1">
      <alignment horizontal="center" vertical="center" wrapText="1"/>
    </xf>
    <xf numFmtId="0" fontId="8" fillId="0" borderId="47" xfId="2" applyFont="1" applyBorder="1" applyAlignment="1">
      <alignment horizontal="left" vertical="center" wrapText="1"/>
    </xf>
    <xf numFmtId="0" fontId="34" fillId="14" borderId="48" xfId="2" applyFont="1" applyFill="1" applyBorder="1" applyAlignment="1">
      <alignment horizontal="center" vertical="center" wrapText="1"/>
    </xf>
    <xf numFmtId="0" fontId="34" fillId="0" borderId="48" xfId="2" applyFont="1" applyBorder="1" applyAlignment="1">
      <alignment horizontal="center" vertical="center" wrapText="1"/>
    </xf>
    <xf numFmtId="166" fontId="35" fillId="0" borderId="48" xfId="2" applyNumberFormat="1" applyFont="1" applyBorder="1" applyAlignment="1">
      <alignment horizontal="center" vertical="center" shrinkToFit="1"/>
    </xf>
    <xf numFmtId="0" fontId="25" fillId="5" borderId="1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5" borderId="50" xfId="0" applyFont="1" applyFill="1" applyBorder="1" applyAlignment="1">
      <alignment horizontal="center" vertical="center"/>
    </xf>
    <xf numFmtId="0" fontId="25" fillId="6" borderId="50" xfId="0" applyFont="1" applyFill="1" applyBorder="1" applyAlignment="1">
      <alignment horizontal="center" vertical="center"/>
    </xf>
    <xf numFmtId="0" fontId="16" fillId="6" borderId="50" xfId="0" applyFont="1" applyFill="1" applyBorder="1" applyAlignment="1">
      <alignment horizontal="center" vertical="center"/>
    </xf>
    <xf numFmtId="0" fontId="11" fillId="7" borderId="50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5" borderId="47" xfId="2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8" fillId="5" borderId="47" xfId="2" applyFont="1" applyFill="1" applyBorder="1" applyAlignment="1">
      <alignment horizontal="left" vertical="center" wrapText="1"/>
    </xf>
    <xf numFmtId="0" fontId="16" fillId="8" borderId="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5" borderId="12" xfId="0" quotePrefix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 wrapText="1"/>
    </xf>
    <xf numFmtId="0" fontId="9" fillId="6" borderId="31" xfId="0" quotePrefix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/>
    </xf>
    <xf numFmtId="0" fontId="18" fillId="5" borderId="14" xfId="0" quotePrefix="1" applyFont="1" applyFill="1" applyBorder="1" applyAlignment="1">
      <alignment horizontal="center" vertical="center"/>
    </xf>
    <xf numFmtId="0" fontId="16" fillId="5" borderId="14" xfId="0" quotePrefix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7" borderId="14" xfId="0" quotePrefix="1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6" borderId="14" xfId="0" quotePrefix="1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6" borderId="29" xfId="0" quotePrefix="1" applyFont="1" applyFill="1" applyBorder="1" applyAlignment="1">
      <alignment horizontal="center" vertical="center"/>
    </xf>
    <xf numFmtId="0" fontId="14" fillId="6" borderId="11" xfId="0" quotePrefix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16" fontId="8" fillId="0" borderId="13" xfId="0" applyNumberFormat="1" applyFont="1" applyBorder="1" applyAlignment="1">
      <alignment horizontal="center" vertical="center"/>
    </xf>
    <xf numFmtId="0" fontId="11" fillId="5" borderId="16" xfId="0" quotePrefix="1" applyFont="1" applyFill="1" applyBorder="1" applyAlignment="1">
      <alignment horizontal="center" vertical="center"/>
    </xf>
    <xf numFmtId="0" fontId="11" fillId="7" borderId="16" xfId="0" quotePrefix="1" applyFont="1" applyFill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/>
    </xf>
    <xf numFmtId="0" fontId="11" fillId="6" borderId="16" xfId="0" quotePrefix="1" applyFont="1" applyFill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 wrapText="1"/>
    </xf>
    <xf numFmtId="0" fontId="11" fillId="6" borderId="33" xfId="0" quotePrefix="1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165" fontId="13" fillId="0" borderId="16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20" fillId="10" borderId="25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6" fontId="11" fillId="0" borderId="12" xfId="0" quotePrefix="1" applyNumberFormat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5" borderId="12" xfId="0" quotePrefix="1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4" fillId="14" borderId="53" xfId="2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" fontId="25" fillId="6" borderId="13" xfId="0" applyNumberFormat="1" applyFont="1" applyFill="1" applyBorder="1" applyAlignment="1">
      <alignment horizontal="center" vertical="center"/>
    </xf>
    <xf numFmtId="0" fontId="16" fillId="8" borderId="47" xfId="2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5" borderId="9" xfId="0" quotePrefix="1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1" fillId="6" borderId="52" xfId="0" applyFont="1" applyFill="1" applyBorder="1" applyAlignment="1">
      <alignment horizontal="center" vertical="center"/>
    </xf>
    <xf numFmtId="0" fontId="0" fillId="0" borderId="11" xfId="0" applyBorder="1"/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5" borderId="16" xfId="0" quotePrefix="1" applyFont="1" applyFill="1" applyBorder="1" applyAlignment="1">
      <alignment horizontal="center" vertical="center"/>
    </xf>
    <xf numFmtId="0" fontId="16" fillId="5" borderId="16" xfId="0" quotePrefix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7" borderId="16" xfId="0" quotePrefix="1" applyFont="1" applyFill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/>
    </xf>
    <xf numFmtId="0" fontId="16" fillId="6" borderId="16" xfId="0" quotePrefix="1" applyFont="1" applyFill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6" borderId="33" xfId="0" quotePrefix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0" fillId="0" borderId="16" xfId="0" applyBorder="1"/>
    <xf numFmtId="0" fontId="9" fillId="6" borderId="16" xfId="0" quotePrefix="1" applyFont="1" applyFill="1" applyBorder="1" applyAlignment="1">
      <alignment horizontal="center" vertical="center"/>
    </xf>
    <xf numFmtId="0" fontId="1" fillId="0" borderId="12" xfId="0" applyFont="1" applyBorder="1"/>
    <xf numFmtId="0" fontId="9" fillId="6" borderId="3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/>
    </xf>
    <xf numFmtId="0" fontId="38" fillId="6" borderId="16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8" fillId="6" borderId="33" xfId="0" applyFont="1" applyFill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49" fontId="9" fillId="5" borderId="13" xfId="0" applyNumberFormat="1" applyFont="1" applyFill="1" applyBorder="1" applyAlignment="1">
      <alignment horizontal="center" vertical="center"/>
    </xf>
    <xf numFmtId="49" fontId="9" fillId="6" borderId="13" xfId="0" applyNumberFormat="1" applyFont="1" applyFill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6" xfId="0" quotePrefix="1" applyNumberFormat="1" applyFont="1" applyBorder="1" applyAlignment="1">
      <alignment horizontal="center" vertical="center"/>
    </xf>
    <xf numFmtId="49" fontId="9" fillId="6" borderId="32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20" fillId="10" borderId="3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6" borderId="32" xfId="0" applyFont="1" applyFill="1" applyBorder="1" applyAlignment="1">
      <alignment horizontal="left" vertical="center"/>
    </xf>
    <xf numFmtId="0" fontId="8" fillId="0" borderId="36" xfId="0" applyFont="1" applyBorder="1" applyAlignment="1">
      <alignment horizontal="center" vertical="center" wrapText="1"/>
    </xf>
    <xf numFmtId="0" fontId="36" fillId="6" borderId="54" xfId="0" applyFont="1" applyFill="1" applyBorder="1" applyAlignment="1">
      <alignment horizontal="center" vertical="center"/>
    </xf>
    <xf numFmtId="0" fontId="36" fillId="6" borderId="36" xfId="0" applyFont="1" applyFill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5" borderId="36" xfId="0" applyFont="1" applyFill="1" applyBorder="1" applyAlignment="1">
      <alignment horizontal="center" vertical="center"/>
    </xf>
    <xf numFmtId="0" fontId="36" fillId="0" borderId="36" xfId="0" applyFont="1" applyBorder="1" applyAlignment="1">
      <alignment horizontal="right" vertical="center"/>
    </xf>
    <xf numFmtId="0" fontId="36" fillId="6" borderId="46" xfId="0" applyFont="1" applyFill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center" vertical="center"/>
    </xf>
    <xf numFmtId="0" fontId="42" fillId="6" borderId="11" xfId="0" applyFont="1" applyFill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2" fillId="5" borderId="11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22" fillId="0" borderId="16" xfId="0" applyFont="1" applyBorder="1"/>
    <xf numFmtId="0" fontId="22" fillId="0" borderId="11" xfId="0" applyFont="1" applyBorder="1"/>
    <xf numFmtId="0" fontId="43" fillId="6" borderId="11" xfId="0" applyFont="1" applyFill="1" applyBorder="1" applyAlignment="1">
      <alignment horizontal="center" vertical="center"/>
    </xf>
    <xf numFmtId="0" fontId="41" fillId="6" borderId="33" xfId="0" applyFont="1" applyFill="1" applyBorder="1" applyAlignment="1">
      <alignment horizontal="center" vertical="center"/>
    </xf>
    <xf numFmtId="0" fontId="42" fillId="6" borderId="30" xfId="0" applyFont="1" applyFill="1" applyBorder="1" applyAlignment="1">
      <alignment horizontal="center" vertical="center"/>
    </xf>
    <xf numFmtId="16" fontId="25" fillId="6" borderId="12" xfId="0" applyNumberFormat="1" applyFont="1" applyFill="1" applyBorder="1" applyAlignment="1">
      <alignment horizontal="center" vertical="center"/>
    </xf>
    <xf numFmtId="0" fontId="44" fillId="0" borderId="48" xfId="2" applyFont="1" applyBorder="1" applyAlignment="1">
      <alignment horizontal="center" vertical="center" wrapText="1"/>
    </xf>
    <xf numFmtId="0" fontId="44" fillId="14" borderId="48" xfId="2" applyFont="1" applyFill="1" applyBorder="1" applyAlignment="1">
      <alignment horizontal="center" vertical="center" wrapText="1"/>
    </xf>
    <xf numFmtId="0" fontId="14" fillId="6" borderId="52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6" borderId="54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 wrapText="1"/>
    </xf>
    <xf numFmtId="0" fontId="26" fillId="6" borderId="16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vertical="center" wrapText="1"/>
    </xf>
    <xf numFmtId="0" fontId="45" fillId="5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center"/>
    </xf>
    <xf numFmtId="0" fontId="1" fillId="0" borderId="16" xfId="0" applyFont="1" applyBorder="1"/>
    <xf numFmtId="0" fontId="1" fillId="0" borderId="11" xfId="0" applyFont="1" applyBorder="1"/>
    <xf numFmtId="0" fontId="25" fillId="6" borderId="16" xfId="0" applyFont="1" applyFill="1" applyBorder="1" applyAlignment="1">
      <alignment vertical="center" wrapText="1"/>
    </xf>
    <xf numFmtId="0" fontId="25" fillId="6" borderId="11" xfId="0" applyFont="1" applyFill="1" applyBorder="1" applyAlignment="1">
      <alignment vertical="center" wrapText="1"/>
    </xf>
    <xf numFmtId="49" fontId="25" fillId="0" borderId="12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0" fontId="25" fillId="5" borderId="11" xfId="0" applyFont="1" applyFill="1" applyBorder="1" applyAlignment="1">
      <alignment vertical="center" wrapText="1"/>
    </xf>
    <xf numFmtId="0" fontId="46" fillId="0" borderId="16" xfId="0" applyFont="1" applyBorder="1" applyAlignment="1">
      <alignment horizontal="center" vertical="center"/>
    </xf>
    <xf numFmtId="0" fontId="37" fillId="5" borderId="1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5" borderId="11" xfId="0" applyFont="1" applyFill="1" applyBorder="1" applyAlignment="1">
      <alignment horizontal="center" vertical="center"/>
    </xf>
    <xf numFmtId="0" fontId="37" fillId="5" borderId="11" xfId="0" applyFont="1" applyFill="1" applyBorder="1" applyAlignment="1">
      <alignment horizontal="center" vertical="center" wrapText="1"/>
    </xf>
    <xf numFmtId="0" fontId="37" fillId="9" borderId="11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 wrapText="1"/>
    </xf>
    <xf numFmtId="0" fontId="37" fillId="9" borderId="10" xfId="0" applyFont="1" applyFill="1" applyBorder="1" applyAlignment="1">
      <alignment horizontal="center" vertical="center"/>
    </xf>
    <xf numFmtId="49" fontId="37" fillId="0" borderId="11" xfId="0" applyNumberFormat="1" applyFont="1" applyBorder="1" applyAlignment="1">
      <alignment horizontal="center" vertical="center"/>
    </xf>
    <xf numFmtId="0" fontId="37" fillId="6" borderId="10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20" fillId="11" borderId="35" xfId="0" applyFont="1" applyFill="1" applyBorder="1" applyAlignment="1">
      <alignment horizontal="center" vertical="center" wrapText="1"/>
    </xf>
    <xf numFmtId="0" fontId="20" fillId="11" borderId="45" xfId="0" applyFont="1" applyFill="1" applyBorder="1" applyAlignment="1">
      <alignment horizontal="center" vertical="center" wrapText="1"/>
    </xf>
    <xf numFmtId="0" fontId="20" fillId="11" borderId="41" xfId="0" applyFont="1" applyFill="1" applyBorder="1" applyAlignment="1">
      <alignment horizontal="center" vertical="center" wrapText="1"/>
    </xf>
    <xf numFmtId="0" fontId="7" fillId="0" borderId="40" xfId="0" quotePrefix="1" applyFont="1" applyBorder="1" applyAlignment="1">
      <alignment horizontal="center" vertical="center"/>
    </xf>
    <xf numFmtId="0" fontId="7" fillId="0" borderId="45" xfId="0" quotePrefix="1" applyFont="1" applyBorder="1" applyAlignment="1">
      <alignment horizontal="center" vertical="center"/>
    </xf>
    <xf numFmtId="0" fontId="7" fillId="0" borderId="37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0" fillId="11" borderId="44" xfId="0" applyFont="1" applyFill="1" applyBorder="1" applyAlignment="1">
      <alignment horizontal="center" vertical="center"/>
    </xf>
    <xf numFmtId="0" fontId="20" fillId="11" borderId="39" xfId="0" applyFont="1" applyFill="1" applyBorder="1" applyAlignment="1">
      <alignment horizontal="center" vertical="center"/>
    </xf>
    <xf numFmtId="0" fontId="20" fillId="11" borderId="43" xfId="0" applyFont="1" applyFill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5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22" xfId="0" quotePrefix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49" xfId="0" quotePrefix="1" applyFont="1" applyBorder="1" applyAlignment="1">
      <alignment horizontal="center" vertical="center"/>
    </xf>
    <xf numFmtId="0" fontId="7" fillId="0" borderId="18" xfId="0" quotePrefix="1" applyFont="1" applyBorder="1" applyAlignment="1">
      <alignment horizontal="center" vertical="center"/>
    </xf>
    <xf numFmtId="0" fontId="7" fillId="0" borderId="26" xfId="0" quotePrefix="1" applyFont="1" applyBorder="1" applyAlignment="1">
      <alignment horizontal="center" vertical="center"/>
    </xf>
    <xf numFmtId="0" fontId="7" fillId="0" borderId="38" xfId="0" quotePrefix="1" applyFont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7" fillId="13" borderId="21" xfId="0" quotePrefix="1" applyFont="1" applyFill="1" applyBorder="1" applyAlignment="1">
      <alignment horizontal="center"/>
    </xf>
    <xf numFmtId="0" fontId="27" fillId="13" borderId="0" xfId="0" quotePrefix="1" applyFont="1" applyFill="1" applyAlignment="1">
      <alignment horizontal="center"/>
    </xf>
    <xf numFmtId="0" fontId="27" fillId="13" borderId="23" xfId="0" quotePrefix="1" applyFont="1" applyFill="1" applyBorder="1" applyAlignment="1">
      <alignment horizontal="center"/>
    </xf>
    <xf numFmtId="0" fontId="28" fillId="0" borderId="2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0" fillId="10" borderId="35" xfId="0" applyFont="1" applyFill="1" applyBorder="1" applyAlignment="1">
      <alignment horizontal="center" vertical="center"/>
    </xf>
    <xf numFmtId="0" fontId="20" fillId="10" borderId="39" xfId="0" applyFont="1" applyFill="1" applyBorder="1" applyAlignment="1">
      <alignment horizontal="center" vertical="center"/>
    </xf>
    <xf numFmtId="0" fontId="20" fillId="10" borderId="41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12" borderId="41" xfId="0" applyFont="1" applyFill="1" applyBorder="1" applyAlignment="1">
      <alignment horizontal="center" vertical="center"/>
    </xf>
    <xf numFmtId="0" fontId="7" fillId="0" borderId="35" xfId="0" quotePrefix="1" applyFont="1" applyBorder="1" applyAlignment="1">
      <alignment horizontal="center" vertical="center"/>
    </xf>
    <xf numFmtId="0" fontId="7" fillId="0" borderId="39" xfId="0" quotePrefix="1" applyFont="1" applyBorder="1" applyAlignment="1">
      <alignment horizontal="center" vertical="center"/>
    </xf>
    <xf numFmtId="0" fontId="7" fillId="0" borderId="41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55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20" fillId="11" borderId="39" xfId="0" applyFont="1" applyFill="1" applyBorder="1" applyAlignment="1">
      <alignment horizontal="center" vertical="center" wrapText="1"/>
    </xf>
    <xf numFmtId="0" fontId="23" fillId="11" borderId="16" xfId="0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23" fillId="11" borderId="50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/>
    </xf>
    <xf numFmtId="0" fontId="7" fillId="0" borderId="43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12" borderId="39" xfId="0" applyFont="1" applyFill="1" applyBorder="1" applyAlignment="1">
      <alignment horizontal="center" vertical="center"/>
    </xf>
    <xf numFmtId="0" fontId="20" fillId="12" borderId="43" xfId="0" applyFont="1" applyFill="1" applyBorder="1" applyAlignment="1">
      <alignment horizontal="center" vertical="center"/>
    </xf>
    <xf numFmtId="0" fontId="20" fillId="10" borderId="43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0" fillId="11" borderId="43" xfId="0" applyFont="1" applyFill="1" applyBorder="1" applyAlignment="1">
      <alignment horizontal="center" vertical="center" wrapText="1"/>
    </xf>
    <xf numFmtId="0" fontId="40" fillId="12" borderId="35" xfId="0" applyFont="1" applyFill="1" applyBorder="1" applyAlignment="1">
      <alignment horizontal="center" vertical="center"/>
    </xf>
    <xf numFmtId="0" fontId="40" fillId="12" borderId="39" xfId="0" applyFont="1" applyFill="1" applyBorder="1" applyAlignment="1">
      <alignment horizontal="center" vertical="center"/>
    </xf>
    <xf numFmtId="0" fontId="40" fillId="12" borderId="41" xfId="0" applyFont="1" applyFill="1" applyBorder="1" applyAlignment="1">
      <alignment horizontal="center" vertical="center"/>
    </xf>
    <xf numFmtId="0" fontId="16" fillId="5" borderId="10" xfId="0" quotePrefix="1" applyFont="1" applyFill="1" applyBorder="1" applyAlignment="1">
      <alignment horizontal="center" vertical="center"/>
    </xf>
    <xf numFmtId="0" fontId="16" fillId="5" borderId="14" xfId="0" quotePrefix="1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 wrapText="1"/>
    </xf>
    <xf numFmtId="0" fontId="25" fillId="8" borderId="50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</cellXfs>
  <cellStyles count="3">
    <cellStyle name="Normal" xfId="0" builtinId="0"/>
    <cellStyle name="Normal 2" xfId="1" xr:uid="{0F21B699-92B5-4CE5-A599-A52A754E8561}"/>
    <cellStyle name="Normal 3" xfId="2" xr:uid="{DDB6E727-4E13-47B1-B960-3A0F8C068D1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57150</xdr:rowOff>
    </xdr:from>
    <xdr:to>
      <xdr:col>1</xdr:col>
      <xdr:colOff>161491</xdr:colOff>
      <xdr:row>4</xdr:row>
      <xdr:rowOff>93556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1047750" cy="1055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57150</xdr:rowOff>
    </xdr:from>
    <xdr:to>
      <xdr:col>1</xdr:col>
      <xdr:colOff>164666</xdr:colOff>
      <xdr:row>4</xdr:row>
      <xdr:rowOff>93556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DC6CDF-2699-4C5E-916C-903EDEC4C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1047316" cy="1065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56"/>
  <sheetViews>
    <sheetView tabSelected="1" zoomScale="85" zoomScaleNormal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Z49" sqref="Z49"/>
    </sheetView>
  </sheetViews>
  <sheetFormatPr baseColWidth="10" defaultColWidth="11" defaultRowHeight="15.5"/>
  <cols>
    <col min="1" max="1" width="15.58203125" bestFit="1" customWidth="1"/>
    <col min="2" max="2" width="25.33203125" bestFit="1" customWidth="1"/>
    <col min="3" max="3" width="7.08203125" style="1" customWidth="1"/>
    <col min="4" max="4" width="7.5" customWidth="1"/>
    <col min="5" max="5" width="6.58203125" customWidth="1"/>
    <col min="6" max="6" width="8.25" bestFit="1" customWidth="1"/>
    <col min="7" max="9" width="5.58203125" customWidth="1"/>
    <col min="10" max="13" width="6.58203125" customWidth="1"/>
    <col min="14" max="14" width="7" customWidth="1"/>
    <col min="15" max="15" width="8" bestFit="1" customWidth="1"/>
    <col min="16" max="16" width="5.58203125" customWidth="1"/>
    <col min="17" max="18" width="6.58203125" customWidth="1"/>
    <col min="19" max="19" width="12.08203125" bestFit="1" customWidth="1"/>
    <col min="20" max="20" width="12.08203125" customWidth="1"/>
    <col min="21" max="21" width="8" bestFit="1" customWidth="1"/>
    <col min="22" max="22" width="5.58203125" customWidth="1"/>
    <col min="23" max="25" width="6.58203125" customWidth="1"/>
    <col min="26" max="26" width="12.08203125" bestFit="1" customWidth="1"/>
    <col min="27" max="27" width="12.08203125" customWidth="1"/>
    <col min="28" max="28" width="8" bestFit="1" customWidth="1"/>
    <col min="29" max="29" width="8.58203125" bestFit="1" customWidth="1"/>
    <col min="30" max="32" width="10.5" bestFit="1" customWidth="1"/>
    <col min="33" max="33" width="8" bestFit="1" customWidth="1"/>
    <col min="34" max="34" width="13" customWidth="1"/>
    <col min="35" max="36" width="9.08203125" customWidth="1"/>
    <col min="37" max="37" width="9.75" customWidth="1"/>
    <col min="38" max="38" width="9.58203125" customWidth="1"/>
    <col min="39" max="39" width="12" customWidth="1"/>
    <col min="40" max="40" width="12.83203125" customWidth="1"/>
    <col min="41" max="42" width="4.83203125" customWidth="1"/>
    <col min="43" max="43" width="4.83203125" style="17" customWidth="1"/>
    <col min="44" max="162" width="4.83203125" customWidth="1"/>
  </cols>
  <sheetData>
    <row r="1" spans="1:40" ht="22.5">
      <c r="A1" s="440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2"/>
    </row>
    <row r="2" spans="1:40">
      <c r="A2" s="443" t="s">
        <v>174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5"/>
    </row>
    <row r="3" spans="1:40" ht="29.25" customHeight="1">
      <c r="A3" s="446" t="s">
        <v>175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  <c r="AI3" s="447"/>
      <c r="AJ3" s="447"/>
      <c r="AK3" s="447"/>
      <c r="AL3" s="447"/>
      <c r="AM3" s="447"/>
      <c r="AN3" s="448"/>
    </row>
    <row r="4" spans="1:40" ht="13.5" customHeight="1" thickBot="1">
      <c r="A4" s="121"/>
      <c r="B4" s="122"/>
      <c r="C4" s="1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4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K4" s="9"/>
      <c r="AL4" s="9"/>
      <c r="AM4" s="9"/>
      <c r="AN4" s="120"/>
    </row>
    <row r="5" spans="1:40">
      <c r="A5" s="15"/>
      <c r="B5" s="16"/>
      <c r="C5" s="420" t="s">
        <v>1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2"/>
      <c r="P5" s="430" t="s">
        <v>2</v>
      </c>
      <c r="Q5" s="431"/>
      <c r="R5" s="431"/>
      <c r="S5" s="431"/>
      <c r="T5" s="431"/>
      <c r="U5" s="432"/>
      <c r="V5" s="420" t="s">
        <v>3</v>
      </c>
      <c r="W5" s="421"/>
      <c r="X5" s="421"/>
      <c r="Y5" s="421"/>
      <c r="Z5" s="421"/>
      <c r="AA5" s="421"/>
      <c r="AB5" s="422"/>
      <c r="AC5" s="455" t="s">
        <v>4</v>
      </c>
      <c r="AD5" s="456"/>
      <c r="AE5" s="472"/>
      <c r="AF5" s="472"/>
      <c r="AG5" s="472"/>
      <c r="AH5" s="455" t="s">
        <v>5</v>
      </c>
      <c r="AI5" s="456"/>
      <c r="AJ5" s="457"/>
      <c r="AK5" s="461" t="s">
        <v>6</v>
      </c>
      <c r="AL5" s="462"/>
      <c r="AM5" s="84" t="s">
        <v>7</v>
      </c>
      <c r="AN5" s="80" t="s">
        <v>8</v>
      </c>
    </row>
    <row r="6" spans="1:40" ht="16" thickBot="1">
      <c r="A6" s="13" t="s">
        <v>9</v>
      </c>
      <c r="B6" s="14"/>
      <c r="C6" s="423" t="s">
        <v>119</v>
      </c>
      <c r="D6" s="424"/>
      <c r="E6" s="424"/>
      <c r="F6" s="425"/>
      <c r="G6" s="425"/>
      <c r="H6" s="425"/>
      <c r="I6" s="425"/>
      <c r="J6" s="425"/>
      <c r="K6" s="425"/>
      <c r="L6" s="425"/>
      <c r="M6" s="425"/>
      <c r="N6" s="425"/>
      <c r="O6" s="426"/>
      <c r="P6" s="433" t="s">
        <v>118</v>
      </c>
      <c r="Q6" s="434"/>
      <c r="R6" s="434"/>
      <c r="S6" s="434"/>
      <c r="T6" s="435"/>
      <c r="U6" s="435"/>
      <c r="V6" s="436" t="s">
        <v>120</v>
      </c>
      <c r="W6" s="437"/>
      <c r="X6" s="437"/>
      <c r="Y6" s="437"/>
      <c r="Z6" s="437"/>
      <c r="AA6" s="437"/>
      <c r="AB6" s="438"/>
      <c r="AC6" s="433" t="s">
        <v>10</v>
      </c>
      <c r="AD6" s="459"/>
      <c r="AE6" s="464"/>
      <c r="AF6" s="464"/>
      <c r="AG6" s="464"/>
      <c r="AH6" s="458" t="s">
        <v>11</v>
      </c>
      <c r="AI6" s="459"/>
      <c r="AJ6" s="460"/>
      <c r="AK6" s="463" t="s">
        <v>121</v>
      </c>
      <c r="AL6" s="464"/>
      <c r="AM6" s="83">
        <v>2020</v>
      </c>
      <c r="AN6" s="81"/>
    </row>
    <row r="7" spans="1:40" s="2" customFormat="1" ht="14.25" customHeight="1" thickBot="1">
      <c r="A7" s="3" t="s">
        <v>12</v>
      </c>
      <c r="B7" s="126" t="s">
        <v>13</v>
      </c>
      <c r="C7" s="452"/>
      <c r="D7" s="439"/>
      <c r="E7" s="439"/>
      <c r="F7" s="449" t="s">
        <v>14</v>
      </c>
      <c r="G7" s="450"/>
      <c r="H7" s="450"/>
      <c r="I7" s="451"/>
      <c r="J7" s="427" t="s">
        <v>15</v>
      </c>
      <c r="K7" s="428"/>
      <c r="L7" s="428"/>
      <c r="M7" s="428"/>
      <c r="N7" s="428"/>
      <c r="O7" s="429"/>
      <c r="P7" s="453" t="s">
        <v>16</v>
      </c>
      <c r="Q7" s="454"/>
      <c r="R7" s="213" t="s">
        <v>14</v>
      </c>
      <c r="S7" s="417" t="s">
        <v>15</v>
      </c>
      <c r="T7" s="465"/>
      <c r="U7" s="419"/>
      <c r="V7" s="439" t="s">
        <v>16</v>
      </c>
      <c r="W7" s="439"/>
      <c r="X7" s="439"/>
      <c r="Y7" s="230" t="s">
        <v>14</v>
      </c>
      <c r="Z7" s="417" t="s">
        <v>15</v>
      </c>
      <c r="AA7" s="418"/>
      <c r="AB7" s="419"/>
      <c r="AC7" s="230" t="s">
        <v>14</v>
      </c>
      <c r="AD7" s="469" t="s">
        <v>15</v>
      </c>
      <c r="AE7" s="470"/>
      <c r="AF7" s="471"/>
      <c r="AG7" s="471"/>
      <c r="AH7" s="466" t="s">
        <v>15</v>
      </c>
      <c r="AI7" s="467"/>
      <c r="AJ7" s="468"/>
      <c r="AK7" s="469" t="s">
        <v>15</v>
      </c>
      <c r="AL7" s="468"/>
      <c r="AM7" s="79" t="s">
        <v>15</v>
      </c>
      <c r="AN7" s="79" t="s">
        <v>15</v>
      </c>
    </row>
    <row r="8" spans="1:40" s="2" customFormat="1" ht="21.5" thickBot="1">
      <c r="A8" s="4"/>
      <c r="B8" s="41" t="s">
        <v>17</v>
      </c>
      <c r="C8" s="67" t="s">
        <v>18</v>
      </c>
      <c r="D8" s="114" t="s">
        <v>19</v>
      </c>
      <c r="E8" s="68" t="s">
        <v>18</v>
      </c>
      <c r="F8" s="69" t="s">
        <v>20</v>
      </c>
      <c r="G8" s="70" t="s">
        <v>155</v>
      </c>
      <c r="H8" s="70" t="s">
        <v>146</v>
      </c>
      <c r="I8" s="133" t="s">
        <v>156</v>
      </c>
      <c r="J8" s="177" t="s">
        <v>150</v>
      </c>
      <c r="K8" s="43" t="s">
        <v>151</v>
      </c>
      <c r="L8" s="43" t="s">
        <v>152</v>
      </c>
      <c r="M8" s="43" t="s">
        <v>153</v>
      </c>
      <c r="N8" s="43" t="s">
        <v>154</v>
      </c>
      <c r="O8" s="55" t="s">
        <v>21</v>
      </c>
      <c r="P8" s="69" t="s">
        <v>22</v>
      </c>
      <c r="Q8" s="203" t="s">
        <v>23</v>
      </c>
      <c r="R8" s="214" t="s">
        <v>24</v>
      </c>
      <c r="S8" s="48" t="s">
        <v>25</v>
      </c>
      <c r="T8" s="43" t="s">
        <v>110</v>
      </c>
      <c r="U8" s="55" t="s">
        <v>21</v>
      </c>
      <c r="V8" s="67" t="s">
        <v>26</v>
      </c>
      <c r="W8" s="114" t="s">
        <v>27</v>
      </c>
      <c r="X8" s="254" t="s">
        <v>27</v>
      </c>
      <c r="Y8" s="251" t="s">
        <v>28</v>
      </c>
      <c r="Z8" s="150" t="s">
        <v>25</v>
      </c>
      <c r="AA8" s="77" t="s">
        <v>110</v>
      </c>
      <c r="AB8" s="78" t="s">
        <v>21</v>
      </c>
      <c r="AC8" s="231" t="s">
        <v>29</v>
      </c>
      <c r="AD8" s="134" t="s">
        <v>131</v>
      </c>
      <c r="AE8" s="134" t="s">
        <v>157</v>
      </c>
      <c r="AF8" s="77" t="s">
        <v>110</v>
      </c>
      <c r="AG8" s="55" t="s">
        <v>21</v>
      </c>
      <c r="AH8" s="282" t="s">
        <v>108</v>
      </c>
      <c r="AI8" s="77" t="s">
        <v>109</v>
      </c>
      <c r="AJ8" s="46" t="s">
        <v>21</v>
      </c>
      <c r="AK8" s="276" t="s">
        <v>30</v>
      </c>
      <c r="AL8" s="85" t="s">
        <v>31</v>
      </c>
      <c r="AM8" s="74"/>
      <c r="AN8" s="82"/>
    </row>
    <row r="9" spans="1:40" ht="16" thickBot="1">
      <c r="A9" s="5" t="s">
        <v>32</v>
      </c>
      <c r="B9" s="42"/>
      <c r="C9" s="159" t="s">
        <v>33</v>
      </c>
      <c r="D9" s="160">
        <v>12</v>
      </c>
      <c r="E9" s="167" t="s">
        <v>34</v>
      </c>
      <c r="F9" s="71" t="s">
        <v>34</v>
      </c>
      <c r="G9" s="72" t="s">
        <v>35</v>
      </c>
      <c r="H9" s="72" t="s">
        <v>36</v>
      </c>
      <c r="I9" s="194" t="s">
        <v>37</v>
      </c>
      <c r="J9" s="11" t="s">
        <v>35</v>
      </c>
      <c r="K9" s="135" t="s">
        <v>36</v>
      </c>
      <c r="L9" s="135"/>
      <c r="M9" s="135"/>
      <c r="N9" s="135"/>
      <c r="O9" s="47"/>
      <c r="P9" s="71"/>
      <c r="Q9" s="75">
        <v>6</v>
      </c>
      <c r="R9" s="215">
        <v>8</v>
      </c>
      <c r="S9" s="45"/>
      <c r="T9" s="44"/>
      <c r="U9" s="47"/>
      <c r="V9" s="45"/>
      <c r="W9" s="56">
        <v>2011</v>
      </c>
      <c r="X9" s="255">
        <v>2012</v>
      </c>
      <c r="Y9" s="252">
        <v>8</v>
      </c>
      <c r="Z9" s="45"/>
      <c r="AA9" s="136"/>
      <c r="AB9" s="46"/>
      <c r="AC9" s="74"/>
      <c r="AD9" s="11"/>
      <c r="AE9" s="11"/>
      <c r="AF9" s="44"/>
      <c r="AG9" s="47"/>
      <c r="AH9" s="250"/>
      <c r="AI9" s="35"/>
      <c r="AJ9" s="258"/>
      <c r="AK9" s="271"/>
      <c r="AL9" s="258"/>
      <c r="AM9" s="248"/>
      <c r="AN9" s="248"/>
    </row>
    <row r="10" spans="1:40" ht="18" customHeight="1">
      <c r="A10" s="6">
        <v>45893</v>
      </c>
      <c r="B10" s="127" t="s">
        <v>38</v>
      </c>
      <c r="C10" s="161"/>
      <c r="D10" s="162"/>
      <c r="E10" s="168"/>
      <c r="F10" s="30"/>
      <c r="G10" s="34"/>
      <c r="H10" s="21"/>
      <c r="I10" s="22"/>
      <c r="J10" s="178"/>
      <c r="K10" s="51"/>
      <c r="L10" s="51"/>
      <c r="M10" s="51"/>
      <c r="N10" s="51"/>
      <c r="O10" s="88"/>
      <c r="P10" s="204"/>
      <c r="Q10" s="66"/>
      <c r="R10" s="216"/>
      <c r="S10" s="116"/>
      <c r="T10" s="115"/>
      <c r="U10" s="88"/>
      <c r="V10" s="116"/>
      <c r="W10" s="115"/>
      <c r="X10" s="355"/>
      <c r="Y10" s="234"/>
      <c r="Z10" s="30"/>
      <c r="AA10" s="137"/>
      <c r="AB10" s="86"/>
      <c r="AC10" s="129"/>
      <c r="AD10" s="222"/>
      <c r="AE10" s="222"/>
      <c r="AF10" s="87"/>
      <c r="AG10" s="88"/>
      <c r="AH10" s="249"/>
      <c r="AI10" s="34"/>
      <c r="AJ10" s="73"/>
      <c r="AK10" s="272"/>
      <c r="AL10" s="73"/>
      <c r="AM10" s="247"/>
      <c r="AN10" s="247"/>
    </row>
    <row r="11" spans="1:40" ht="18" customHeight="1">
      <c r="A11" s="6">
        <f>A10+7</f>
        <v>45900</v>
      </c>
      <c r="B11" s="127" t="s">
        <v>38</v>
      </c>
      <c r="C11" s="116" t="s">
        <v>39</v>
      </c>
      <c r="D11" s="115"/>
      <c r="E11" s="169"/>
      <c r="F11" s="30"/>
      <c r="G11" s="34"/>
      <c r="H11" s="21"/>
      <c r="I11" s="22"/>
      <c r="J11" s="178"/>
      <c r="K11" s="51"/>
      <c r="L11" s="51"/>
      <c r="M11" s="51"/>
      <c r="N11" s="51"/>
      <c r="O11" s="88"/>
      <c r="P11" s="204"/>
      <c r="Q11" s="66"/>
      <c r="R11" s="23"/>
      <c r="S11" s="116"/>
      <c r="T11" s="115"/>
      <c r="U11" s="88"/>
      <c r="V11" s="116"/>
      <c r="W11" s="115"/>
      <c r="X11" s="355"/>
      <c r="Y11" s="235"/>
      <c r="Z11" s="30"/>
      <c r="AA11" s="137"/>
      <c r="AB11" s="86"/>
      <c r="AC11" s="129"/>
      <c r="AD11" s="222"/>
      <c r="AE11" s="222"/>
      <c r="AF11" s="87"/>
      <c r="AG11" s="88"/>
      <c r="AH11" s="249"/>
      <c r="AI11" s="34"/>
      <c r="AJ11" s="73"/>
      <c r="AK11" s="272"/>
      <c r="AL11" s="73"/>
      <c r="AM11" s="247"/>
      <c r="AN11" s="247"/>
    </row>
    <row r="12" spans="1:40" ht="18" customHeight="1">
      <c r="A12" s="6">
        <f t="shared" ref="A12:A51" si="0">A11+7</f>
        <v>45907</v>
      </c>
      <c r="B12" s="128"/>
      <c r="C12" s="45"/>
      <c r="D12" s="44">
        <v>1</v>
      </c>
      <c r="E12" s="170"/>
      <c r="F12" s="195" t="s">
        <v>99</v>
      </c>
      <c r="G12" s="35"/>
      <c r="H12" s="18"/>
      <c r="I12" s="19"/>
      <c r="J12" s="179"/>
      <c r="K12" s="52"/>
      <c r="L12" s="50"/>
      <c r="M12" s="50"/>
      <c r="N12" s="50"/>
      <c r="O12" s="91"/>
      <c r="P12" s="205"/>
      <c r="Q12" s="46"/>
      <c r="R12" s="25"/>
      <c r="S12" s="96" t="s">
        <v>40</v>
      </c>
      <c r="T12" s="93"/>
      <c r="U12" s="91"/>
      <c r="V12" s="45"/>
      <c r="W12" s="135"/>
      <c r="X12" s="46"/>
      <c r="Y12" s="236"/>
      <c r="Z12" s="96" t="s">
        <v>40</v>
      </c>
      <c r="AA12" s="138"/>
      <c r="AB12" s="89"/>
      <c r="AC12" s="130"/>
      <c r="AD12" s="223"/>
      <c r="AE12" s="223"/>
      <c r="AF12" s="90"/>
      <c r="AG12" s="91"/>
      <c r="AH12" s="37"/>
      <c r="AI12" s="63"/>
      <c r="AJ12" s="256"/>
      <c r="AK12" s="277"/>
      <c r="AL12" s="261"/>
      <c r="AM12" s="262"/>
      <c r="AN12" s="263"/>
    </row>
    <row r="13" spans="1:40" ht="18" customHeight="1">
      <c r="A13" s="6">
        <f t="shared" si="0"/>
        <v>45914</v>
      </c>
      <c r="B13" s="128"/>
      <c r="C13" s="45"/>
      <c r="D13" s="44">
        <v>2</v>
      </c>
      <c r="E13" s="170"/>
      <c r="F13" s="195"/>
      <c r="G13" s="35">
        <v>1</v>
      </c>
      <c r="H13" s="18">
        <v>1</v>
      </c>
      <c r="I13" s="19">
        <v>1</v>
      </c>
      <c r="J13" s="180">
        <v>1</v>
      </c>
      <c r="K13" s="180">
        <v>1</v>
      </c>
      <c r="L13" s="56"/>
      <c r="M13" s="56"/>
      <c r="N13" s="56"/>
      <c r="O13" s="91"/>
      <c r="P13" s="205"/>
      <c r="Q13" s="46">
        <v>1</v>
      </c>
      <c r="R13" s="25"/>
      <c r="S13" s="96" t="s">
        <v>41</v>
      </c>
      <c r="T13" s="93"/>
      <c r="U13" s="91"/>
      <c r="V13" s="45"/>
      <c r="W13" s="135"/>
      <c r="X13" s="46"/>
      <c r="Y13" s="236"/>
      <c r="Z13" s="96" t="s">
        <v>41</v>
      </c>
      <c r="AA13" s="138"/>
      <c r="AB13" s="89"/>
      <c r="AC13" s="130"/>
      <c r="AD13" s="223"/>
      <c r="AE13" s="223"/>
      <c r="AF13" s="90"/>
      <c r="AG13" s="91"/>
      <c r="AH13" s="37"/>
      <c r="AI13" s="63"/>
      <c r="AJ13" s="256"/>
      <c r="AK13" s="277"/>
      <c r="AL13" s="261"/>
      <c r="AM13" s="262"/>
      <c r="AN13" s="263"/>
    </row>
    <row r="14" spans="1:40" ht="18" customHeight="1">
      <c r="A14" s="6">
        <f t="shared" si="0"/>
        <v>45921</v>
      </c>
      <c r="B14" s="128"/>
      <c r="C14" s="45"/>
      <c r="D14" s="44">
        <v>3</v>
      </c>
      <c r="E14" s="47"/>
      <c r="F14" s="10"/>
      <c r="G14" s="35">
        <v>2</v>
      </c>
      <c r="H14" s="8">
        <v>2</v>
      </c>
      <c r="I14" s="7">
        <v>2</v>
      </c>
      <c r="J14" s="181">
        <v>2</v>
      </c>
      <c r="K14" s="181">
        <v>2</v>
      </c>
      <c r="L14" s="56">
        <v>1</v>
      </c>
      <c r="M14" s="56"/>
      <c r="N14" s="56"/>
      <c r="O14" s="91"/>
      <c r="P14" s="205"/>
      <c r="Q14" s="46">
        <v>2</v>
      </c>
      <c r="R14" s="211" t="s">
        <v>122</v>
      </c>
      <c r="S14" s="96" t="s">
        <v>42</v>
      </c>
      <c r="T14" s="93"/>
      <c r="U14" s="91"/>
      <c r="V14" s="45"/>
      <c r="W14" s="44"/>
      <c r="X14" s="46"/>
      <c r="Y14" s="253" t="s">
        <v>122</v>
      </c>
      <c r="Z14" s="96" t="s">
        <v>42</v>
      </c>
      <c r="AA14" s="138"/>
      <c r="AB14" s="89"/>
      <c r="AC14" s="130"/>
      <c r="AD14" s="473" t="s">
        <v>43</v>
      </c>
      <c r="AE14" s="474"/>
      <c r="AF14" s="93"/>
      <c r="AG14" s="91"/>
      <c r="AH14" s="36"/>
      <c r="AI14" s="56"/>
      <c r="AJ14" s="57"/>
      <c r="AK14" s="271"/>
      <c r="AL14" s="258"/>
      <c r="AM14" s="248"/>
      <c r="AN14" s="263"/>
    </row>
    <row r="15" spans="1:40" ht="18" customHeight="1">
      <c r="A15" s="6">
        <f t="shared" si="0"/>
        <v>45928</v>
      </c>
      <c r="B15" s="128"/>
      <c r="C15" s="45"/>
      <c r="D15" s="44" t="s">
        <v>44</v>
      </c>
      <c r="E15" s="171"/>
      <c r="F15" s="32"/>
      <c r="G15" s="35">
        <v>3</v>
      </c>
      <c r="H15" s="166">
        <v>3</v>
      </c>
      <c r="I15" s="49">
        <v>3</v>
      </c>
      <c r="J15" s="182">
        <v>3</v>
      </c>
      <c r="K15" s="182">
        <v>3</v>
      </c>
      <c r="L15" s="56">
        <v>2</v>
      </c>
      <c r="M15" s="56"/>
      <c r="N15" s="56"/>
      <c r="O15" s="94"/>
      <c r="P15" s="205"/>
      <c r="Q15" s="46"/>
      <c r="R15" s="211"/>
      <c r="S15" s="132"/>
      <c r="T15" s="110"/>
      <c r="U15" s="94"/>
      <c r="V15" s="45"/>
      <c r="W15" s="353"/>
      <c r="X15" s="46"/>
      <c r="Y15" s="237"/>
      <c r="Z15" s="96"/>
      <c r="AA15" s="138"/>
      <c r="AB15" s="92"/>
      <c r="AC15" s="130"/>
      <c r="AD15" s="473" t="s">
        <v>45</v>
      </c>
      <c r="AE15" s="474"/>
      <c r="AF15" s="93"/>
      <c r="AG15" s="94"/>
      <c r="AH15" s="95" t="s">
        <v>160</v>
      </c>
      <c r="AI15" s="281"/>
      <c r="AJ15" s="273"/>
      <c r="AK15" s="278"/>
      <c r="AL15" s="264"/>
      <c r="AM15" s="265"/>
      <c r="AN15" s="263"/>
    </row>
    <row r="16" spans="1:40">
      <c r="A16" s="6">
        <f t="shared" si="0"/>
        <v>45935</v>
      </c>
      <c r="B16" s="128"/>
      <c r="C16" s="45"/>
      <c r="D16" s="44">
        <v>4</v>
      </c>
      <c r="E16" s="47"/>
      <c r="F16" s="10"/>
      <c r="G16" s="35">
        <v>4</v>
      </c>
      <c r="H16" s="8">
        <v>4</v>
      </c>
      <c r="I16" s="7">
        <v>4</v>
      </c>
      <c r="J16" s="181">
        <v>4</v>
      </c>
      <c r="K16" s="181">
        <v>4</v>
      </c>
      <c r="L16" s="56">
        <v>3</v>
      </c>
      <c r="M16" s="56"/>
      <c r="N16" s="56"/>
      <c r="O16" s="94"/>
      <c r="P16" s="205"/>
      <c r="Q16" s="46">
        <v>3</v>
      </c>
      <c r="R16" s="212" t="s">
        <v>123</v>
      </c>
      <c r="S16" s="132" t="s">
        <v>46</v>
      </c>
      <c r="T16" s="110"/>
      <c r="U16" s="94"/>
      <c r="V16" s="45"/>
      <c r="W16" s="44"/>
      <c r="X16" s="46"/>
      <c r="Y16" s="237" t="s">
        <v>123</v>
      </c>
      <c r="Z16" s="132" t="s">
        <v>46</v>
      </c>
      <c r="AA16" s="139"/>
      <c r="AB16" s="92"/>
      <c r="AC16" s="130"/>
      <c r="AD16" s="473" t="s">
        <v>47</v>
      </c>
      <c r="AE16" s="474"/>
      <c r="AF16" s="93"/>
      <c r="AG16" s="94"/>
      <c r="AH16" s="95" t="s">
        <v>161</v>
      </c>
      <c r="AI16" s="281"/>
      <c r="AJ16" s="57"/>
      <c r="AK16" s="271"/>
      <c r="AL16" s="258"/>
      <c r="AM16" s="248"/>
      <c r="AN16" s="263"/>
    </row>
    <row r="17" spans="1:40">
      <c r="A17" s="6">
        <f t="shared" si="0"/>
        <v>45942</v>
      </c>
      <c r="B17" s="128"/>
      <c r="C17" s="45"/>
      <c r="D17" s="44" t="s">
        <v>44</v>
      </c>
      <c r="E17" s="47"/>
      <c r="F17" s="10"/>
      <c r="G17" s="35" t="s">
        <v>44</v>
      </c>
      <c r="H17" s="8">
        <v>5</v>
      </c>
      <c r="I17" s="7">
        <v>5</v>
      </c>
      <c r="J17" s="181">
        <v>5</v>
      </c>
      <c r="K17" s="181">
        <v>5</v>
      </c>
      <c r="L17" s="56">
        <v>4</v>
      </c>
      <c r="M17" s="56"/>
      <c r="N17" s="56"/>
      <c r="O17" s="94"/>
      <c r="P17" s="205"/>
      <c r="Q17" s="46"/>
      <c r="R17" s="12" t="s">
        <v>124</v>
      </c>
      <c r="S17" s="132" t="s">
        <v>48</v>
      </c>
      <c r="T17" s="110"/>
      <c r="U17" s="94"/>
      <c r="V17" s="45"/>
      <c r="W17" s="44"/>
      <c r="X17" s="46"/>
      <c r="Y17" s="239" t="s">
        <v>124</v>
      </c>
      <c r="Z17" s="132" t="s">
        <v>48</v>
      </c>
      <c r="AA17" s="139"/>
      <c r="AB17" s="92"/>
      <c r="AC17" s="380"/>
      <c r="AD17" s="473" t="s">
        <v>49</v>
      </c>
      <c r="AE17" s="474"/>
      <c r="AF17" s="93"/>
      <c r="AG17" s="94"/>
      <c r="AH17" s="95" t="s">
        <v>50</v>
      </c>
      <c r="AI17" s="281"/>
      <c r="AJ17" s="57"/>
      <c r="AK17" s="271"/>
      <c r="AL17" s="258"/>
      <c r="AM17" s="248"/>
      <c r="AN17" s="248"/>
    </row>
    <row r="18" spans="1:40">
      <c r="A18" s="6">
        <f t="shared" si="0"/>
        <v>45949</v>
      </c>
      <c r="B18" s="127" t="s">
        <v>51</v>
      </c>
      <c r="C18" s="116"/>
      <c r="D18" s="115">
        <v>5</v>
      </c>
      <c r="E18" s="169" t="s">
        <v>39</v>
      </c>
      <c r="F18" s="196"/>
      <c r="G18" s="34"/>
      <c r="H18" s="165"/>
      <c r="I18" s="20"/>
      <c r="J18" s="183"/>
      <c r="K18" s="59"/>
      <c r="L18" s="59"/>
      <c r="M18" s="59"/>
      <c r="N18" s="59"/>
      <c r="O18" s="124"/>
      <c r="P18" s="204"/>
      <c r="Q18" s="66">
        <v>4</v>
      </c>
      <c r="R18" s="23" t="s">
        <v>125</v>
      </c>
      <c r="S18" s="125" t="s">
        <v>52</v>
      </c>
      <c r="T18" s="101"/>
      <c r="U18" s="124"/>
      <c r="V18" s="116"/>
      <c r="W18" s="115"/>
      <c r="X18" s="355"/>
      <c r="Y18" s="235" t="s">
        <v>125</v>
      </c>
      <c r="Z18" s="125" t="s">
        <v>52</v>
      </c>
      <c r="AA18" s="140"/>
      <c r="AB18" s="123"/>
      <c r="AC18" s="381"/>
      <c r="AD18" s="225"/>
      <c r="AE18" s="225"/>
      <c r="AF18" s="99"/>
      <c r="AG18" s="124"/>
      <c r="AH18" s="125"/>
      <c r="AI18" s="101"/>
      <c r="AJ18" s="257"/>
      <c r="AK18" s="272"/>
      <c r="AL18" s="73"/>
      <c r="AM18" s="247"/>
      <c r="AN18" s="247"/>
    </row>
    <row r="19" spans="1:40">
      <c r="A19" s="151">
        <f t="shared" si="0"/>
        <v>45956</v>
      </c>
      <c r="B19" s="127" t="s">
        <v>51</v>
      </c>
      <c r="C19" s="116"/>
      <c r="D19" s="115">
        <v>6</v>
      </c>
      <c r="E19" s="169"/>
      <c r="F19" s="30"/>
      <c r="G19" s="34"/>
      <c r="H19" s="21"/>
      <c r="I19" s="22"/>
      <c r="J19" s="183"/>
      <c r="K19" s="59"/>
      <c r="L19" s="59"/>
      <c r="M19" s="59"/>
      <c r="N19" s="59"/>
      <c r="O19" s="100"/>
      <c r="P19" s="204"/>
      <c r="Q19" s="66">
        <v>5</v>
      </c>
      <c r="R19" s="23"/>
      <c r="S19" s="38"/>
      <c r="T19" s="59"/>
      <c r="U19" s="100"/>
      <c r="V19" s="116"/>
      <c r="W19" s="115"/>
      <c r="X19" s="355"/>
      <c r="Y19" s="235"/>
      <c r="Z19" s="38"/>
      <c r="AA19" s="141"/>
      <c r="AB19" s="98"/>
      <c r="AC19" s="381"/>
      <c r="AD19" s="225"/>
      <c r="AE19" s="225"/>
      <c r="AF19" s="99"/>
      <c r="AG19" s="100"/>
      <c r="AH19" s="38"/>
      <c r="AI19" s="59"/>
      <c r="AJ19" s="257"/>
      <c r="AK19" s="272"/>
      <c r="AL19" s="73"/>
      <c r="AM19" s="247"/>
      <c r="AN19" s="247"/>
    </row>
    <row r="20" spans="1:40">
      <c r="A20" s="152">
        <f t="shared" si="0"/>
        <v>45963</v>
      </c>
      <c r="B20" s="158" t="s">
        <v>101</v>
      </c>
      <c r="C20" s="116" t="s">
        <v>53</v>
      </c>
      <c r="D20" s="115" t="s">
        <v>44</v>
      </c>
      <c r="E20" s="169"/>
      <c r="F20" s="196" t="s">
        <v>100</v>
      </c>
      <c r="G20" s="34"/>
      <c r="H20" s="165"/>
      <c r="I20" s="20"/>
      <c r="J20" s="184"/>
      <c r="K20" s="60"/>
      <c r="L20" s="59"/>
      <c r="M20" s="59"/>
      <c r="N20" s="59"/>
      <c r="O20" s="100"/>
      <c r="P20" s="204"/>
      <c r="Q20" s="66"/>
      <c r="R20" s="217"/>
      <c r="S20" s="76"/>
      <c r="T20" s="221"/>
      <c r="U20" s="100"/>
      <c r="V20" s="116"/>
      <c r="W20" s="354" t="s">
        <v>39</v>
      </c>
      <c r="X20" s="355"/>
      <c r="Y20" s="238"/>
      <c r="Z20" s="31"/>
      <c r="AA20" s="142"/>
      <c r="AB20" s="98"/>
      <c r="AC20" s="381"/>
      <c r="AD20" s="226"/>
      <c r="AE20" s="226"/>
      <c r="AF20" s="101"/>
      <c r="AG20" s="100"/>
      <c r="AH20" s="76"/>
      <c r="AI20" s="221"/>
      <c r="AJ20" s="274"/>
      <c r="AK20" s="279"/>
      <c r="AL20" s="266"/>
      <c r="AM20" s="267"/>
      <c r="AN20" s="267"/>
    </row>
    <row r="21" spans="1:40">
      <c r="A21" s="152">
        <f>A20+7</f>
        <v>45970</v>
      </c>
      <c r="B21" s="128"/>
      <c r="C21" s="45"/>
      <c r="D21" s="44">
        <v>7</v>
      </c>
      <c r="E21" s="47"/>
      <c r="F21" s="10"/>
      <c r="G21" s="35">
        <v>5</v>
      </c>
      <c r="H21" s="8">
        <v>6</v>
      </c>
      <c r="I21" s="7">
        <v>6</v>
      </c>
      <c r="J21" s="180">
        <v>6</v>
      </c>
      <c r="K21" s="180">
        <v>6</v>
      </c>
      <c r="L21" s="56">
        <v>5</v>
      </c>
      <c r="M21" s="56"/>
      <c r="N21" s="63"/>
      <c r="O21" s="104"/>
      <c r="P21" s="206"/>
      <c r="Q21" s="46">
        <v>6</v>
      </c>
      <c r="R21" s="12">
        <v>1</v>
      </c>
      <c r="S21" s="36" t="s">
        <v>54</v>
      </c>
      <c r="T21" s="56"/>
      <c r="U21" s="104"/>
      <c r="V21" s="117"/>
      <c r="W21" s="44"/>
      <c r="X21" s="46"/>
      <c r="Y21" s="239">
        <v>1</v>
      </c>
      <c r="Z21" s="36" t="s">
        <v>54</v>
      </c>
      <c r="AA21" s="143"/>
      <c r="AB21" s="103"/>
      <c r="AC21" s="380"/>
      <c r="AD21" s="475" t="s">
        <v>42</v>
      </c>
      <c r="AE21" s="476"/>
      <c r="AF21" s="110"/>
      <c r="AG21" s="104"/>
      <c r="AH21" s="37"/>
      <c r="AI21" s="63"/>
      <c r="AJ21" s="256"/>
      <c r="AK21" s="277"/>
      <c r="AL21" s="261"/>
      <c r="AM21" s="284"/>
      <c r="AN21" s="262"/>
    </row>
    <row r="22" spans="1:40">
      <c r="A22" s="151">
        <f t="shared" si="0"/>
        <v>45977</v>
      </c>
      <c r="B22" s="128"/>
      <c r="C22" s="45"/>
      <c r="D22" s="44">
        <v>8</v>
      </c>
      <c r="E22" s="47" t="s">
        <v>53</v>
      </c>
      <c r="F22" s="10"/>
      <c r="G22" s="35"/>
      <c r="H22" s="8"/>
      <c r="I22" s="7"/>
      <c r="J22" s="181"/>
      <c r="K22" s="181"/>
      <c r="L22" s="56">
        <v>6</v>
      </c>
      <c r="M22" s="56"/>
      <c r="N22" s="56"/>
      <c r="O22" s="104"/>
      <c r="P22" s="205"/>
      <c r="Q22" s="46">
        <v>7</v>
      </c>
      <c r="R22" s="12">
        <v>2</v>
      </c>
      <c r="S22" s="36" t="s">
        <v>55</v>
      </c>
      <c r="T22" s="56" t="s">
        <v>69</v>
      </c>
      <c r="U22" s="94"/>
      <c r="V22" s="45"/>
      <c r="W22" s="44"/>
      <c r="X22" s="46"/>
      <c r="Y22" s="239">
        <v>2</v>
      </c>
      <c r="Z22" s="147" t="s">
        <v>55</v>
      </c>
      <c r="AA22" s="56" t="s">
        <v>54</v>
      </c>
      <c r="AB22" s="92"/>
      <c r="AC22" s="380"/>
      <c r="AD22" s="475" t="s">
        <v>56</v>
      </c>
      <c r="AE22" s="476"/>
      <c r="AF22" s="102"/>
      <c r="AG22" s="94"/>
      <c r="AH22" s="36" t="s">
        <v>57</v>
      </c>
      <c r="AI22" s="56">
        <v>1.1000000000000001</v>
      </c>
      <c r="AJ22" s="57"/>
      <c r="AK22" s="271"/>
      <c r="AL22" s="258"/>
      <c r="AM22" s="285"/>
      <c r="AN22" s="285">
        <v>1</v>
      </c>
    </row>
    <row r="23" spans="1:40">
      <c r="A23" s="151">
        <f t="shared" si="0"/>
        <v>45984</v>
      </c>
      <c r="B23" s="128"/>
      <c r="C23" s="45"/>
      <c r="D23" s="44">
        <v>9</v>
      </c>
      <c r="E23" s="47"/>
      <c r="F23" s="10"/>
      <c r="G23" s="35">
        <v>6</v>
      </c>
      <c r="H23" s="8">
        <v>7</v>
      </c>
      <c r="I23" s="7">
        <v>7</v>
      </c>
      <c r="J23" s="181">
        <v>7</v>
      </c>
      <c r="K23" s="181">
        <v>7</v>
      </c>
      <c r="L23" s="56">
        <v>7</v>
      </c>
      <c r="M23" s="56"/>
      <c r="N23" s="56"/>
      <c r="O23" s="94"/>
      <c r="P23" s="205"/>
      <c r="Q23" s="46">
        <v>8</v>
      </c>
      <c r="R23" s="12">
        <v>3</v>
      </c>
      <c r="S23" s="36" t="s">
        <v>58</v>
      </c>
      <c r="T23" s="56" t="s">
        <v>70</v>
      </c>
      <c r="U23" s="94"/>
      <c r="V23" s="45"/>
      <c r="W23" s="44"/>
      <c r="X23" s="46"/>
      <c r="Y23" s="239">
        <v>3</v>
      </c>
      <c r="Z23" s="148" t="s">
        <v>58</v>
      </c>
      <c r="AA23" s="63" t="s">
        <v>55</v>
      </c>
      <c r="AB23" s="92"/>
      <c r="AC23" s="380"/>
      <c r="AD23" s="475" t="s">
        <v>59</v>
      </c>
      <c r="AE23" s="476"/>
      <c r="AF23" s="97"/>
      <c r="AG23" s="94"/>
      <c r="AH23" s="36" t="s">
        <v>44</v>
      </c>
      <c r="AI23" s="56"/>
      <c r="AJ23" s="57"/>
      <c r="AK23" s="181">
        <v>1</v>
      </c>
      <c r="AL23" s="258"/>
      <c r="AM23" s="285"/>
      <c r="AN23" s="285">
        <v>2</v>
      </c>
    </row>
    <row r="24" spans="1:40">
      <c r="A24" s="151">
        <f t="shared" si="0"/>
        <v>45991</v>
      </c>
      <c r="B24" s="128"/>
      <c r="C24" s="45"/>
      <c r="D24" s="44" t="s">
        <v>44</v>
      </c>
      <c r="E24" s="47"/>
      <c r="F24" s="10"/>
      <c r="G24" s="35">
        <v>7</v>
      </c>
      <c r="H24" s="8">
        <v>8</v>
      </c>
      <c r="I24" s="7">
        <v>8</v>
      </c>
      <c r="J24" s="181">
        <v>8</v>
      </c>
      <c r="K24" s="181">
        <v>8</v>
      </c>
      <c r="L24" s="56">
        <v>8</v>
      </c>
      <c r="M24" s="56"/>
      <c r="N24" s="56"/>
      <c r="O24" s="94"/>
      <c r="P24" s="205"/>
      <c r="Q24" s="46"/>
      <c r="R24" s="218"/>
      <c r="S24" s="36"/>
      <c r="T24" s="56"/>
      <c r="U24" s="94" t="s">
        <v>62</v>
      </c>
      <c r="V24" s="45"/>
      <c r="W24" s="44"/>
      <c r="X24" s="46"/>
      <c r="Y24" s="239">
        <v>4</v>
      </c>
      <c r="Z24" s="148" t="s">
        <v>60</v>
      </c>
      <c r="AA24" s="56"/>
      <c r="AB24" s="92"/>
      <c r="AC24" s="380"/>
      <c r="AD24" s="475" t="s">
        <v>61</v>
      </c>
      <c r="AE24" s="476"/>
      <c r="AF24" s="97"/>
      <c r="AG24" s="94"/>
      <c r="AH24" s="36"/>
      <c r="AI24" s="56"/>
      <c r="AJ24" s="57" t="s">
        <v>62</v>
      </c>
      <c r="AK24" s="181"/>
      <c r="AL24" s="258"/>
      <c r="AM24" s="285">
        <v>1</v>
      </c>
      <c r="AN24" s="287">
        <v>3</v>
      </c>
    </row>
    <row r="25" spans="1:40">
      <c r="A25" s="151">
        <f t="shared" si="0"/>
        <v>45998</v>
      </c>
      <c r="B25" s="128"/>
      <c r="C25" s="45"/>
      <c r="D25" s="44">
        <v>10</v>
      </c>
      <c r="E25" s="47"/>
      <c r="F25" s="197"/>
      <c r="G25" s="35">
        <v>8</v>
      </c>
      <c r="H25" s="8">
        <v>9</v>
      </c>
      <c r="I25" s="7">
        <v>9</v>
      </c>
      <c r="J25" s="185">
        <v>9</v>
      </c>
      <c r="K25" s="185">
        <v>9</v>
      </c>
      <c r="L25" s="56">
        <v>9</v>
      </c>
      <c r="M25" s="56"/>
      <c r="N25" s="56"/>
      <c r="O25" s="104"/>
      <c r="P25" s="205"/>
      <c r="Q25" s="46">
        <v>9</v>
      </c>
      <c r="R25" s="219">
        <v>4</v>
      </c>
      <c r="S25" s="36" t="s">
        <v>60</v>
      </c>
      <c r="T25" s="56" t="s">
        <v>71</v>
      </c>
      <c r="U25" s="104"/>
      <c r="V25" s="45"/>
      <c r="W25" s="44"/>
      <c r="X25" s="46"/>
      <c r="Y25" s="239">
        <v>5</v>
      </c>
      <c r="Z25" s="148" t="s">
        <v>63</v>
      </c>
      <c r="AA25" s="63" t="s">
        <v>58</v>
      </c>
      <c r="AB25" s="103"/>
      <c r="AC25" s="131"/>
      <c r="AD25" s="475" t="s">
        <v>65</v>
      </c>
      <c r="AE25" s="476"/>
      <c r="AF25" s="97"/>
      <c r="AG25" s="104"/>
      <c r="AH25" s="36" t="s">
        <v>64</v>
      </c>
      <c r="AI25" s="56">
        <v>1.2</v>
      </c>
      <c r="AJ25" s="57"/>
      <c r="AK25" s="187"/>
      <c r="AL25" s="258"/>
      <c r="AM25" s="285"/>
      <c r="AN25" s="287"/>
    </row>
    <row r="26" spans="1:40" ht="28" customHeight="1">
      <c r="A26" s="151">
        <f t="shared" si="0"/>
        <v>46005</v>
      </c>
      <c r="B26" s="128"/>
      <c r="C26" s="45"/>
      <c r="D26" s="44">
        <v>11</v>
      </c>
      <c r="E26" s="172"/>
      <c r="F26" s="195"/>
      <c r="G26" s="35">
        <v>9</v>
      </c>
      <c r="H26" s="18">
        <v>10</v>
      </c>
      <c r="I26" s="19">
        <v>10</v>
      </c>
      <c r="J26" s="180">
        <v>10</v>
      </c>
      <c r="K26" s="180">
        <v>10</v>
      </c>
      <c r="L26" s="63">
        <v>10</v>
      </c>
      <c r="M26" s="63"/>
      <c r="N26" s="63"/>
      <c r="O26" s="104"/>
      <c r="P26" s="206"/>
      <c r="Q26" s="46">
        <v>10</v>
      </c>
      <c r="R26" s="220">
        <v>5</v>
      </c>
      <c r="S26" s="37" t="s">
        <v>63</v>
      </c>
      <c r="T26" s="63" t="s">
        <v>74</v>
      </c>
      <c r="U26" s="104"/>
      <c r="V26" s="117"/>
      <c r="W26" s="135" t="s">
        <v>104</v>
      </c>
      <c r="X26" s="163" t="s">
        <v>39</v>
      </c>
      <c r="Y26" s="239"/>
      <c r="Z26" s="233"/>
      <c r="AA26" s="144"/>
      <c r="AB26" s="103"/>
      <c r="AC26" s="380"/>
      <c r="AD26" s="479" t="s">
        <v>129</v>
      </c>
      <c r="AE26" s="480"/>
      <c r="AF26" s="97"/>
      <c r="AG26" s="104" t="s">
        <v>62</v>
      </c>
      <c r="AH26" s="37" t="s">
        <v>44</v>
      </c>
      <c r="AI26" s="63">
        <v>1.3</v>
      </c>
      <c r="AJ26" s="256"/>
      <c r="AK26" s="187">
        <v>2</v>
      </c>
      <c r="AL26" s="261"/>
      <c r="AM26" s="284"/>
      <c r="AN26" s="287">
        <v>4</v>
      </c>
    </row>
    <row r="27" spans="1:40">
      <c r="A27" s="151">
        <f t="shared" si="0"/>
        <v>46012</v>
      </c>
      <c r="B27" s="127" t="s">
        <v>66</v>
      </c>
      <c r="C27" s="116"/>
      <c r="D27" s="115" t="s">
        <v>44</v>
      </c>
      <c r="E27" s="169" t="s">
        <v>67</v>
      </c>
      <c r="F27" s="198"/>
      <c r="G27" s="191"/>
      <c r="H27" s="21"/>
      <c r="I27" s="22"/>
      <c r="J27" s="186"/>
      <c r="K27" s="61"/>
      <c r="L27" s="59"/>
      <c r="M27" s="59"/>
      <c r="N27" s="59"/>
      <c r="O27" s="100" t="s">
        <v>62</v>
      </c>
      <c r="P27" s="204"/>
      <c r="Q27" s="66"/>
      <c r="R27" s="23"/>
      <c r="S27" s="38"/>
      <c r="T27" s="59"/>
      <c r="U27" s="100"/>
      <c r="V27" s="116"/>
      <c r="W27" s="115"/>
      <c r="X27" s="66"/>
      <c r="Y27" s="240"/>
      <c r="Z27" s="38"/>
      <c r="AA27" s="141"/>
      <c r="AB27" s="98" t="s">
        <v>62</v>
      </c>
      <c r="AC27" s="247" t="s">
        <v>127</v>
      </c>
      <c r="AD27" s="228"/>
      <c r="AE27" s="228"/>
      <c r="AF27" s="99"/>
      <c r="AG27" s="124"/>
      <c r="AH27" s="38"/>
      <c r="AI27" s="59"/>
      <c r="AJ27" s="257"/>
      <c r="AK27" s="183"/>
      <c r="AL27" s="73"/>
      <c r="AM27" s="286"/>
      <c r="AN27" s="288"/>
    </row>
    <row r="28" spans="1:40">
      <c r="A28" s="151">
        <f t="shared" si="0"/>
        <v>46019</v>
      </c>
      <c r="B28" s="127" t="s">
        <v>66</v>
      </c>
      <c r="C28" s="116"/>
      <c r="D28" s="115"/>
      <c r="E28" s="169"/>
      <c r="F28" s="198"/>
      <c r="G28" s="34"/>
      <c r="H28" s="21"/>
      <c r="I28" s="22"/>
      <c r="J28" s="186"/>
      <c r="K28" s="61"/>
      <c r="L28" s="59"/>
      <c r="M28" s="59"/>
      <c r="N28" s="59"/>
      <c r="O28" s="88"/>
      <c r="P28" s="204"/>
      <c r="Q28" s="66"/>
      <c r="R28" s="216"/>
      <c r="S28" s="38"/>
      <c r="T28" s="59"/>
      <c r="U28" s="88"/>
      <c r="V28" s="116"/>
      <c r="W28" s="115"/>
      <c r="X28" s="66"/>
      <c r="Y28" s="235"/>
      <c r="Z28" s="30"/>
      <c r="AA28" s="137"/>
      <c r="AB28" s="86"/>
      <c r="AC28" s="247"/>
      <c r="AD28" s="270"/>
      <c r="AE28" s="270"/>
      <c r="AF28" s="87"/>
      <c r="AG28" s="88"/>
      <c r="AH28" s="38"/>
      <c r="AI28" s="59"/>
      <c r="AJ28" s="257"/>
      <c r="AK28" s="183"/>
      <c r="AL28" s="73"/>
      <c r="AM28" s="286"/>
      <c r="AN28" s="286"/>
    </row>
    <row r="29" spans="1:40">
      <c r="A29" s="151">
        <f t="shared" si="0"/>
        <v>46026</v>
      </c>
      <c r="B29" s="127" t="s">
        <v>66</v>
      </c>
      <c r="C29" s="116"/>
      <c r="D29" s="115"/>
      <c r="E29" s="169"/>
      <c r="F29" s="198" t="s">
        <v>102</v>
      </c>
      <c r="G29" s="34"/>
      <c r="H29" s="21"/>
      <c r="I29" s="22"/>
      <c r="J29" s="186"/>
      <c r="K29" s="61"/>
      <c r="L29" s="59"/>
      <c r="M29" s="59"/>
      <c r="N29" s="59"/>
      <c r="O29" s="88"/>
      <c r="P29" s="204"/>
      <c r="Q29" s="66"/>
      <c r="R29" s="23"/>
      <c r="S29" s="38"/>
      <c r="T29" s="59"/>
      <c r="U29" s="88"/>
      <c r="V29" s="116"/>
      <c r="W29" s="115"/>
      <c r="X29" s="66"/>
      <c r="Y29" s="235"/>
      <c r="Z29" s="30"/>
      <c r="AA29" s="137"/>
      <c r="AB29" s="86"/>
      <c r="AC29" s="247"/>
      <c r="AD29" s="270"/>
      <c r="AE29" s="270"/>
      <c r="AF29" s="87"/>
      <c r="AG29" s="88"/>
      <c r="AH29" s="38"/>
      <c r="AI29" s="59"/>
      <c r="AJ29" s="257"/>
      <c r="AK29" s="183"/>
      <c r="AL29" s="73"/>
      <c r="AM29" s="286"/>
      <c r="AN29" s="286"/>
    </row>
    <row r="30" spans="1:40">
      <c r="A30" s="151">
        <f>A29+7</f>
        <v>46033</v>
      </c>
      <c r="B30" s="128"/>
      <c r="C30" s="45"/>
      <c r="D30" s="44"/>
      <c r="E30" s="172" t="s">
        <v>68</v>
      </c>
      <c r="F30" s="195"/>
      <c r="G30" s="35"/>
      <c r="H30" s="18"/>
      <c r="I30" s="19"/>
      <c r="J30" s="180">
        <v>11</v>
      </c>
      <c r="K30" s="180">
        <v>11</v>
      </c>
      <c r="L30" s="63"/>
      <c r="M30" s="63"/>
      <c r="N30" s="63"/>
      <c r="O30" s="109"/>
      <c r="P30" s="206"/>
      <c r="Q30" s="46"/>
      <c r="R30" s="12"/>
      <c r="S30" s="36" t="s">
        <v>69</v>
      </c>
      <c r="T30" s="56">
        <v>6.5</v>
      </c>
      <c r="U30" s="109"/>
      <c r="V30" s="117"/>
      <c r="W30" s="353"/>
      <c r="X30" s="46"/>
      <c r="Y30" s="236"/>
      <c r="Z30" s="147" t="s">
        <v>69</v>
      </c>
      <c r="AA30" s="56"/>
      <c r="AB30" s="108"/>
      <c r="AC30" s="248"/>
      <c r="AD30" s="181" t="s">
        <v>46</v>
      </c>
      <c r="AE30" s="181" t="s">
        <v>46</v>
      </c>
      <c r="AF30" s="97"/>
      <c r="AG30" s="109"/>
      <c r="AH30" s="147" t="s">
        <v>45</v>
      </c>
      <c r="AI30" s="56" t="s">
        <v>45</v>
      </c>
      <c r="AJ30" s="256"/>
      <c r="AK30" s="187"/>
      <c r="AL30" s="261"/>
      <c r="AM30" s="284"/>
      <c r="AN30" s="284">
        <v>5</v>
      </c>
    </row>
    <row r="31" spans="1:40">
      <c r="A31" s="151">
        <f t="shared" si="0"/>
        <v>46040</v>
      </c>
      <c r="B31" s="128"/>
      <c r="C31" s="45" t="s">
        <v>67</v>
      </c>
      <c r="D31" s="44"/>
      <c r="E31" s="173"/>
      <c r="F31" s="10"/>
      <c r="G31" s="35">
        <v>10</v>
      </c>
      <c r="H31" s="166">
        <v>11</v>
      </c>
      <c r="I31" s="49">
        <v>1</v>
      </c>
      <c r="J31" s="181">
        <v>12</v>
      </c>
      <c r="K31" s="181">
        <v>12</v>
      </c>
      <c r="L31" s="56"/>
      <c r="M31" s="63">
        <v>1</v>
      </c>
      <c r="N31" s="63">
        <v>1</v>
      </c>
      <c r="O31" s="94"/>
      <c r="P31" s="205"/>
      <c r="Q31" s="46"/>
      <c r="R31" s="12">
        <v>6</v>
      </c>
      <c r="S31" s="36" t="s">
        <v>70</v>
      </c>
      <c r="T31" s="56" t="s">
        <v>82</v>
      </c>
      <c r="U31" s="94"/>
      <c r="V31" s="45"/>
      <c r="W31" s="353"/>
      <c r="X31" s="46"/>
      <c r="Y31" s="239">
        <v>6</v>
      </c>
      <c r="Z31" s="147" t="s">
        <v>70</v>
      </c>
      <c r="AA31" s="56" t="s">
        <v>69</v>
      </c>
      <c r="AB31" s="92"/>
      <c r="AC31" s="248" t="s">
        <v>39</v>
      </c>
      <c r="AD31" s="181"/>
      <c r="AE31" s="181" t="s">
        <v>48</v>
      </c>
      <c r="AF31" s="97"/>
      <c r="AG31" s="94"/>
      <c r="AH31" s="147"/>
      <c r="AI31" s="56"/>
      <c r="AJ31" s="57"/>
      <c r="AK31" s="181">
        <v>3</v>
      </c>
      <c r="AL31" s="258"/>
      <c r="AM31" s="285"/>
      <c r="AN31" s="287">
        <v>6</v>
      </c>
    </row>
    <row r="32" spans="1:40">
      <c r="A32" s="151">
        <f t="shared" si="0"/>
        <v>46047</v>
      </c>
      <c r="B32" s="128"/>
      <c r="C32" s="45"/>
      <c r="D32" s="44"/>
      <c r="E32" s="47"/>
      <c r="F32" s="10"/>
      <c r="G32" s="35">
        <v>11</v>
      </c>
      <c r="H32" s="8">
        <v>12</v>
      </c>
      <c r="I32" s="7">
        <v>2</v>
      </c>
      <c r="J32" s="181">
        <v>13</v>
      </c>
      <c r="K32" s="181">
        <v>13</v>
      </c>
      <c r="L32" s="56"/>
      <c r="M32" s="56">
        <v>2</v>
      </c>
      <c r="N32" s="56">
        <v>2</v>
      </c>
      <c r="O32" s="106"/>
      <c r="P32" s="205"/>
      <c r="Q32" s="46">
        <v>1</v>
      </c>
      <c r="R32" s="12">
        <v>7</v>
      </c>
      <c r="S32" s="36" t="s">
        <v>71</v>
      </c>
      <c r="T32" s="56" t="s">
        <v>85</v>
      </c>
      <c r="U32" s="106"/>
      <c r="V32" s="45"/>
      <c r="W32" s="44"/>
      <c r="X32" s="46" t="s">
        <v>130</v>
      </c>
      <c r="Y32" s="239"/>
      <c r="Z32" s="147"/>
      <c r="AA32" s="56" t="s">
        <v>70</v>
      </c>
      <c r="AB32" s="92"/>
      <c r="AC32" s="248"/>
      <c r="AD32" s="181" t="s">
        <v>48</v>
      </c>
      <c r="AE32" s="181" t="s">
        <v>52</v>
      </c>
      <c r="AF32" s="97"/>
      <c r="AG32" s="106"/>
      <c r="AH32" s="147" t="s">
        <v>47</v>
      </c>
      <c r="AI32" s="56" t="s">
        <v>47</v>
      </c>
      <c r="AJ32" s="105"/>
      <c r="AK32" s="181"/>
      <c r="AL32" s="258"/>
      <c r="AM32" s="285"/>
      <c r="AN32" s="287">
        <v>7</v>
      </c>
    </row>
    <row r="33" spans="1:40">
      <c r="A33" s="151">
        <f t="shared" si="0"/>
        <v>46054</v>
      </c>
      <c r="B33" s="128"/>
      <c r="C33" s="45" t="s">
        <v>68</v>
      </c>
      <c r="D33" s="44" t="s">
        <v>44</v>
      </c>
      <c r="E33" s="47"/>
      <c r="F33" s="10"/>
      <c r="G33" s="35">
        <v>12</v>
      </c>
      <c r="H33" s="8">
        <v>13</v>
      </c>
      <c r="I33" s="7">
        <v>3</v>
      </c>
      <c r="J33" s="181">
        <v>14</v>
      </c>
      <c r="K33" s="181">
        <v>14</v>
      </c>
      <c r="L33" s="56"/>
      <c r="M33" s="56">
        <v>3</v>
      </c>
      <c r="N33" s="56"/>
      <c r="O33" s="106"/>
      <c r="P33" s="205"/>
      <c r="Q33" s="46">
        <v>2</v>
      </c>
      <c r="R33" s="12">
        <v>8</v>
      </c>
      <c r="S33" s="36" t="s">
        <v>74</v>
      </c>
      <c r="T33" s="56" t="s">
        <v>86</v>
      </c>
      <c r="U33" s="106"/>
      <c r="V33" s="45"/>
      <c r="W33" s="44"/>
      <c r="X33" s="46"/>
      <c r="Y33" s="239">
        <v>7</v>
      </c>
      <c r="Z33" s="147" t="s">
        <v>71</v>
      </c>
      <c r="AA33" s="56" t="s">
        <v>71</v>
      </c>
      <c r="AB33" s="105"/>
      <c r="AC33" s="248"/>
      <c r="AD33" s="181" t="s">
        <v>52</v>
      </c>
      <c r="AE33" s="181" t="s">
        <v>75</v>
      </c>
      <c r="AF33" s="97"/>
      <c r="AG33" s="106"/>
      <c r="AH33" s="147" t="s">
        <v>49</v>
      </c>
      <c r="AI33" s="56" t="s">
        <v>49</v>
      </c>
      <c r="AJ33" s="105"/>
      <c r="AK33" s="181"/>
      <c r="AL33" s="258"/>
      <c r="AM33" s="285">
        <v>2</v>
      </c>
      <c r="AN33" s="287"/>
    </row>
    <row r="34" spans="1:40">
      <c r="A34" s="151">
        <f t="shared" si="0"/>
        <v>46061</v>
      </c>
      <c r="B34" s="128"/>
      <c r="C34" s="45"/>
      <c r="D34" s="44">
        <v>12</v>
      </c>
      <c r="E34" s="47"/>
      <c r="F34" s="10"/>
      <c r="G34" s="35">
        <v>13</v>
      </c>
      <c r="H34" s="8">
        <v>14</v>
      </c>
      <c r="I34" s="7">
        <v>4</v>
      </c>
      <c r="J34" s="180"/>
      <c r="K34" s="56">
        <v>15</v>
      </c>
      <c r="L34" s="56"/>
      <c r="M34" s="56"/>
      <c r="N34" s="56">
        <v>3</v>
      </c>
      <c r="P34" s="205"/>
      <c r="Q34" s="46"/>
      <c r="R34" s="12"/>
      <c r="S34" s="36"/>
      <c r="T34" s="56"/>
      <c r="U34" s="106" t="s">
        <v>72</v>
      </c>
      <c r="V34" s="45"/>
      <c r="W34" s="44"/>
      <c r="X34" s="46"/>
      <c r="Y34" s="239">
        <v>8</v>
      </c>
      <c r="Z34" s="147" t="s">
        <v>74</v>
      </c>
      <c r="AA34" s="56"/>
      <c r="AB34" s="92"/>
      <c r="AC34" s="248"/>
      <c r="AD34" s="181" t="s">
        <v>75</v>
      </c>
      <c r="AE34" s="181" t="s">
        <v>78</v>
      </c>
      <c r="AF34" s="97"/>
      <c r="AG34" s="94"/>
      <c r="AH34" s="147"/>
      <c r="AI34" s="56"/>
      <c r="AJ34" s="105" t="s">
        <v>72</v>
      </c>
      <c r="AK34" s="181">
        <v>1</v>
      </c>
      <c r="AL34" s="258"/>
      <c r="AM34" s="285"/>
      <c r="AN34" s="289">
        <v>8</v>
      </c>
    </row>
    <row r="35" spans="1:40">
      <c r="A35" s="151">
        <f t="shared" si="0"/>
        <v>46068</v>
      </c>
      <c r="B35" s="155"/>
      <c r="C35" s="45"/>
      <c r="D35" s="44">
        <v>13</v>
      </c>
      <c r="E35" s="47"/>
      <c r="F35" s="10"/>
      <c r="G35" s="35">
        <v>14</v>
      </c>
      <c r="H35" s="8">
        <v>15</v>
      </c>
      <c r="I35" s="7">
        <v>5</v>
      </c>
      <c r="J35" s="180">
        <v>1</v>
      </c>
      <c r="K35" s="56">
        <v>16</v>
      </c>
      <c r="L35" s="63"/>
      <c r="M35" s="56">
        <v>4</v>
      </c>
      <c r="N35" s="63">
        <v>4</v>
      </c>
      <c r="O35" s="106"/>
      <c r="P35" s="206"/>
      <c r="Q35" s="46">
        <v>3</v>
      </c>
      <c r="R35" s="12">
        <v>9</v>
      </c>
      <c r="S35" s="36">
        <v>6.5</v>
      </c>
      <c r="T35" s="63" t="s">
        <v>90</v>
      </c>
      <c r="U35" s="109"/>
      <c r="V35" s="117"/>
      <c r="W35" s="44"/>
      <c r="X35" s="46"/>
      <c r="Y35" s="239">
        <v>9</v>
      </c>
      <c r="Z35" s="147" t="s">
        <v>80</v>
      </c>
      <c r="AA35" s="56" t="s">
        <v>74</v>
      </c>
      <c r="AB35" s="108"/>
      <c r="AC35" s="248" t="s">
        <v>53</v>
      </c>
      <c r="AD35" s="227"/>
      <c r="AE35" s="227"/>
      <c r="AF35" s="156"/>
      <c r="AG35" s="106" t="s">
        <v>72</v>
      </c>
      <c r="AH35" s="147" t="s">
        <v>79</v>
      </c>
      <c r="AI35" s="56" t="s">
        <v>79</v>
      </c>
      <c r="AJ35" s="256"/>
      <c r="AK35" s="277"/>
      <c r="AL35" s="261"/>
      <c r="AM35" s="284"/>
      <c r="AN35" s="284"/>
    </row>
    <row r="36" spans="1:40">
      <c r="A36" s="151">
        <f t="shared" si="0"/>
        <v>46075</v>
      </c>
      <c r="B36" s="127" t="s">
        <v>76</v>
      </c>
      <c r="C36" s="116"/>
      <c r="D36" s="115">
        <v>14</v>
      </c>
      <c r="E36" s="169" t="s">
        <v>116</v>
      </c>
      <c r="F36" s="30"/>
      <c r="G36" s="34"/>
      <c r="H36" s="21"/>
      <c r="I36" s="22"/>
      <c r="J36" s="183"/>
      <c r="K36" s="59"/>
      <c r="L36" s="59"/>
      <c r="M36" s="59"/>
      <c r="N36" s="59"/>
      <c r="O36" s="100" t="s">
        <v>73</v>
      </c>
      <c r="P36" s="204"/>
      <c r="Q36" s="66">
        <v>4</v>
      </c>
      <c r="R36" s="23"/>
      <c r="S36" s="38"/>
      <c r="T36" s="59"/>
      <c r="U36" s="88"/>
      <c r="V36" s="116"/>
      <c r="W36" s="115"/>
      <c r="X36" s="66" t="s">
        <v>104</v>
      </c>
      <c r="Y36" s="241"/>
      <c r="Z36" s="149"/>
      <c r="AA36" s="21"/>
      <c r="AB36" s="259" t="s">
        <v>72</v>
      </c>
      <c r="AC36" s="382"/>
      <c r="AD36" s="225"/>
      <c r="AE36" s="225"/>
      <c r="AF36" s="107"/>
      <c r="AG36" s="88"/>
      <c r="AH36" s="404"/>
      <c r="AI36" s="59"/>
      <c r="AJ36" s="257"/>
      <c r="AK36" s="272"/>
      <c r="AL36" s="73"/>
      <c r="AM36" s="286"/>
      <c r="AN36" s="286"/>
    </row>
    <row r="37" spans="1:40">
      <c r="A37" s="151">
        <f t="shared" si="0"/>
        <v>46082</v>
      </c>
      <c r="B37" s="127" t="s">
        <v>76</v>
      </c>
      <c r="C37" s="116"/>
      <c r="D37" s="115">
        <v>15</v>
      </c>
      <c r="E37" s="169"/>
      <c r="F37" s="198"/>
      <c r="G37" s="34"/>
      <c r="H37" s="21"/>
      <c r="I37" s="22"/>
      <c r="J37" s="186"/>
      <c r="K37" s="61"/>
      <c r="L37" s="59"/>
      <c r="M37" s="59"/>
      <c r="N37" s="59"/>
      <c r="O37" s="88"/>
      <c r="P37" s="204"/>
      <c r="Q37" s="66"/>
      <c r="R37" s="23"/>
      <c r="S37" s="38"/>
      <c r="T37" s="59"/>
      <c r="U37" s="88"/>
      <c r="V37" s="116"/>
      <c r="W37" s="115"/>
      <c r="X37" s="355"/>
      <c r="Y37" s="242"/>
      <c r="Z37" s="149"/>
      <c r="AA37" s="21"/>
      <c r="AB37" s="86"/>
      <c r="AC37" s="382"/>
      <c r="AD37" s="270"/>
      <c r="AE37" s="226"/>
      <c r="AF37" s="87"/>
      <c r="AG37" s="88"/>
      <c r="AH37" s="404"/>
      <c r="AI37" s="59"/>
      <c r="AJ37" s="257"/>
      <c r="AK37" s="272"/>
      <c r="AL37" s="73"/>
      <c r="AM37" s="286"/>
      <c r="AN37" s="286"/>
    </row>
    <row r="38" spans="1:40">
      <c r="A38" s="151">
        <f t="shared" si="0"/>
        <v>46089</v>
      </c>
      <c r="B38" s="127" t="s">
        <v>76</v>
      </c>
      <c r="C38" s="116" t="s">
        <v>113</v>
      </c>
      <c r="D38" s="115" t="s">
        <v>44</v>
      </c>
      <c r="E38" s="169"/>
      <c r="F38" s="198" t="s">
        <v>103</v>
      </c>
      <c r="G38" s="34"/>
      <c r="H38" s="21"/>
      <c r="I38" s="22"/>
      <c r="J38" s="186"/>
      <c r="K38" s="61"/>
      <c r="L38" s="59"/>
      <c r="M38" s="59"/>
      <c r="N38" s="59"/>
      <c r="O38" s="88"/>
      <c r="P38" s="116" t="s">
        <v>117</v>
      </c>
      <c r="Q38" s="66"/>
      <c r="R38" s="23"/>
      <c r="S38" s="38"/>
      <c r="T38" s="59"/>
      <c r="U38" s="88"/>
      <c r="V38" s="116"/>
      <c r="W38" s="115"/>
      <c r="X38" s="66"/>
      <c r="Y38" s="241"/>
      <c r="Z38" s="149"/>
      <c r="AA38" s="21"/>
      <c r="AB38" s="86"/>
      <c r="AC38" s="382"/>
      <c r="AD38" s="270"/>
      <c r="AE38" s="226"/>
      <c r="AF38" s="87"/>
      <c r="AG38" s="88"/>
      <c r="AH38" s="404"/>
      <c r="AI38" s="59"/>
      <c r="AJ38" s="257"/>
      <c r="AK38" s="272"/>
      <c r="AL38" s="73"/>
      <c r="AM38" s="286"/>
      <c r="AN38" s="286"/>
    </row>
    <row r="39" spans="1:40">
      <c r="A39" s="151">
        <f t="shared" si="0"/>
        <v>46096</v>
      </c>
      <c r="B39" s="128"/>
      <c r="C39" s="45"/>
      <c r="D39" s="44">
        <v>16</v>
      </c>
      <c r="E39" s="47"/>
      <c r="F39" s="10"/>
      <c r="G39" s="35">
        <v>1</v>
      </c>
      <c r="H39" s="8">
        <v>16</v>
      </c>
      <c r="I39" s="7">
        <v>6</v>
      </c>
      <c r="J39" s="181">
        <v>2</v>
      </c>
      <c r="K39" s="56">
        <v>17</v>
      </c>
      <c r="L39" s="56"/>
      <c r="M39" s="56">
        <v>5</v>
      </c>
      <c r="N39" s="56">
        <v>5</v>
      </c>
      <c r="O39" s="106"/>
      <c r="P39" s="45"/>
      <c r="Q39" s="46">
        <v>5</v>
      </c>
      <c r="R39" s="12">
        <v>10</v>
      </c>
      <c r="S39" s="36" t="s">
        <v>82</v>
      </c>
      <c r="T39" s="56" t="s">
        <v>95</v>
      </c>
      <c r="U39" s="106"/>
      <c r="V39" s="45"/>
      <c r="W39" s="44"/>
      <c r="X39" s="46"/>
      <c r="Y39" s="243">
        <v>10</v>
      </c>
      <c r="Z39" s="147" t="s">
        <v>82</v>
      </c>
      <c r="AA39" s="56" t="s">
        <v>80</v>
      </c>
      <c r="AB39" s="7"/>
      <c r="AC39" s="248"/>
      <c r="AD39" s="181" t="s">
        <v>78</v>
      </c>
      <c r="AE39" s="181" t="s">
        <v>81</v>
      </c>
      <c r="AF39" s="56"/>
      <c r="AG39" s="12"/>
      <c r="AH39" s="147" t="s">
        <v>84</v>
      </c>
      <c r="AI39" s="56" t="s">
        <v>84</v>
      </c>
      <c r="AJ39" s="105"/>
      <c r="AK39" s="271"/>
      <c r="AL39" s="57">
        <v>2</v>
      </c>
      <c r="AM39" s="285"/>
      <c r="AN39" s="287">
        <v>9</v>
      </c>
    </row>
    <row r="40" spans="1:40">
      <c r="A40" s="151">
        <f t="shared" si="0"/>
        <v>46103</v>
      </c>
      <c r="B40" s="128"/>
      <c r="C40" s="45"/>
      <c r="D40" s="44" t="s">
        <v>44</v>
      </c>
      <c r="E40" s="47"/>
      <c r="F40" s="10"/>
      <c r="G40" s="35">
        <v>2</v>
      </c>
      <c r="H40" s="8">
        <v>17</v>
      </c>
      <c r="I40" s="7">
        <v>7</v>
      </c>
      <c r="J40" s="181">
        <v>3</v>
      </c>
      <c r="K40" s="56">
        <v>18</v>
      </c>
      <c r="L40" s="56"/>
      <c r="M40" s="56">
        <v>6</v>
      </c>
      <c r="N40" s="56">
        <v>6</v>
      </c>
      <c r="O40" s="106" t="s">
        <v>72</v>
      </c>
      <c r="P40" s="207"/>
      <c r="Q40" s="46">
        <v>6</v>
      </c>
      <c r="R40" s="12">
        <v>11</v>
      </c>
      <c r="S40" s="36" t="s">
        <v>85</v>
      </c>
      <c r="T40" s="56" t="s">
        <v>164</v>
      </c>
      <c r="U40" s="106"/>
      <c r="V40" s="45"/>
      <c r="W40" s="44"/>
      <c r="X40" s="46"/>
      <c r="Y40" s="243">
        <v>11</v>
      </c>
      <c r="Z40" s="147" t="s">
        <v>85</v>
      </c>
      <c r="AA40" s="56" t="s">
        <v>82</v>
      </c>
      <c r="AB40" s="105"/>
      <c r="AC40" s="248"/>
      <c r="AD40" s="181" t="s">
        <v>81</v>
      </c>
      <c r="AE40" s="181" t="s">
        <v>83</v>
      </c>
      <c r="AF40" s="56"/>
      <c r="AG40" s="106"/>
      <c r="AH40" s="147"/>
      <c r="AI40" s="56"/>
      <c r="AJ40" s="105" t="s">
        <v>77</v>
      </c>
      <c r="AK40" s="271"/>
      <c r="AL40" s="57"/>
      <c r="AM40" s="285">
        <v>3</v>
      </c>
      <c r="AN40" s="287">
        <v>10</v>
      </c>
    </row>
    <row r="41" spans="1:40">
      <c r="A41" s="151">
        <f t="shared" si="0"/>
        <v>46110</v>
      </c>
      <c r="B41" s="128"/>
      <c r="C41" s="45"/>
      <c r="D41" s="44">
        <v>17</v>
      </c>
      <c r="E41" s="47"/>
      <c r="F41" s="10"/>
      <c r="G41" s="35">
        <v>3</v>
      </c>
      <c r="H41" s="8">
        <v>18</v>
      </c>
      <c r="I41" s="7">
        <v>8</v>
      </c>
      <c r="J41" s="181">
        <v>4</v>
      </c>
      <c r="K41" s="56">
        <v>19</v>
      </c>
      <c r="L41" s="56"/>
      <c r="M41" s="56">
        <v>7</v>
      </c>
      <c r="N41" s="56">
        <v>7</v>
      </c>
      <c r="O41" s="106"/>
      <c r="P41" s="205"/>
      <c r="Q41" s="46">
        <v>7</v>
      </c>
      <c r="R41" s="12">
        <v>12</v>
      </c>
      <c r="S41" s="36" t="s">
        <v>86</v>
      </c>
      <c r="T41" s="56" t="s">
        <v>165</v>
      </c>
      <c r="U41" s="12"/>
      <c r="V41" s="45"/>
      <c r="W41" s="44"/>
      <c r="X41" s="46"/>
      <c r="Y41" s="243">
        <v>12</v>
      </c>
      <c r="Z41" s="147" t="s">
        <v>86</v>
      </c>
      <c r="AA41" s="56" t="s">
        <v>85</v>
      </c>
      <c r="AB41" s="7"/>
      <c r="AC41" s="248"/>
      <c r="AD41" s="181" t="s">
        <v>83</v>
      </c>
      <c r="AE41" s="181" t="s">
        <v>87</v>
      </c>
      <c r="AF41" s="56"/>
      <c r="AG41" s="106"/>
      <c r="AH41" s="147" t="s">
        <v>88</v>
      </c>
      <c r="AI41" s="56" t="s">
        <v>88</v>
      </c>
      <c r="AJ41" s="105"/>
      <c r="AK41" s="271"/>
      <c r="AL41" s="57"/>
      <c r="AM41" s="285"/>
      <c r="AN41" s="287">
        <v>11</v>
      </c>
    </row>
    <row r="42" spans="1:40">
      <c r="A42" s="152">
        <f t="shared" si="0"/>
        <v>46117</v>
      </c>
      <c r="B42" s="40" t="s">
        <v>111</v>
      </c>
      <c r="C42" s="117"/>
      <c r="D42" s="135">
        <v>18</v>
      </c>
      <c r="E42" s="47" t="s">
        <v>114</v>
      </c>
      <c r="F42" s="197" t="s">
        <v>105</v>
      </c>
      <c r="G42" s="192"/>
      <c r="H42" s="8"/>
      <c r="I42" s="7"/>
      <c r="J42" s="56"/>
      <c r="K42" s="56"/>
      <c r="L42" s="56"/>
      <c r="M42" s="56"/>
      <c r="N42" s="56"/>
      <c r="O42" s="106"/>
      <c r="P42" s="205"/>
      <c r="Q42" s="163"/>
      <c r="R42" s="12"/>
      <c r="S42" s="36"/>
      <c r="T42" s="56"/>
      <c r="U42" s="106" t="s">
        <v>77</v>
      </c>
      <c r="V42" s="45"/>
      <c r="W42" s="44"/>
      <c r="X42" s="163" t="s">
        <v>117</v>
      </c>
      <c r="Y42" s="244"/>
      <c r="Z42" s="147"/>
      <c r="AA42" s="56"/>
      <c r="AB42" s="105"/>
      <c r="AC42" s="383"/>
      <c r="AD42" s="181"/>
      <c r="AE42" s="181"/>
      <c r="AF42" s="56"/>
      <c r="AG42" s="12"/>
      <c r="AH42" s="147"/>
      <c r="AI42" s="56"/>
      <c r="AJ42" s="57"/>
      <c r="AK42" s="271"/>
      <c r="AL42" s="57"/>
      <c r="AM42" s="285"/>
      <c r="AN42" s="287"/>
    </row>
    <row r="43" spans="1:40">
      <c r="A43" s="151">
        <f t="shared" si="0"/>
        <v>46124</v>
      </c>
      <c r="B43" s="157"/>
      <c r="C43" s="117" t="s">
        <v>114</v>
      </c>
      <c r="D43" s="135" t="s">
        <v>44</v>
      </c>
      <c r="E43" s="47"/>
      <c r="F43" s="10"/>
      <c r="G43" s="192">
        <v>4</v>
      </c>
      <c r="H43" s="8">
        <v>19</v>
      </c>
      <c r="I43" s="7">
        <v>9</v>
      </c>
      <c r="J43" s="187">
        <v>5</v>
      </c>
      <c r="K43" s="63">
        <v>20</v>
      </c>
      <c r="L43" s="63"/>
      <c r="M43" s="63">
        <v>8</v>
      </c>
      <c r="N43" s="63">
        <v>8</v>
      </c>
      <c r="O43" s="106"/>
      <c r="P43" s="206"/>
      <c r="Q43" s="163">
        <v>8</v>
      </c>
      <c r="R43" s="12">
        <v>13</v>
      </c>
      <c r="S43" s="37" t="s">
        <v>90</v>
      </c>
      <c r="T43" s="63" t="s">
        <v>166</v>
      </c>
      <c r="U43" s="106"/>
      <c r="V43" s="117"/>
      <c r="W43" s="44"/>
      <c r="X43" s="356"/>
      <c r="Y43" s="243">
        <v>13</v>
      </c>
      <c r="Z43" s="147" t="s">
        <v>90</v>
      </c>
      <c r="AA43" s="56" t="s">
        <v>86</v>
      </c>
      <c r="AB43" s="19"/>
      <c r="AC43" s="383"/>
      <c r="AD43" s="181" t="s">
        <v>87</v>
      </c>
      <c r="AE43" s="181" t="s">
        <v>91</v>
      </c>
      <c r="AF43" s="181"/>
      <c r="AG43" s="25"/>
      <c r="AH43" s="147" t="s">
        <v>92</v>
      </c>
      <c r="AI43" s="56" t="s">
        <v>92</v>
      </c>
      <c r="AJ43" s="256"/>
      <c r="AK43" s="277"/>
      <c r="AL43" s="57">
        <v>3</v>
      </c>
      <c r="AM43" s="284"/>
      <c r="AN43" s="287">
        <v>12</v>
      </c>
    </row>
    <row r="44" spans="1:40">
      <c r="A44" s="151">
        <f t="shared" si="0"/>
        <v>46131</v>
      </c>
      <c r="B44" s="127" t="s">
        <v>89</v>
      </c>
      <c r="C44" s="116"/>
      <c r="D44" s="115">
        <v>19</v>
      </c>
      <c r="E44" s="169"/>
      <c r="F44" s="198"/>
      <c r="G44" s="34">
        <v>5</v>
      </c>
      <c r="H44" s="21"/>
      <c r="I44" s="22"/>
      <c r="J44" s="186"/>
      <c r="K44" s="61"/>
      <c r="L44" s="59"/>
      <c r="M44" s="59"/>
      <c r="N44" s="59"/>
      <c r="O44" s="259" t="s">
        <v>77</v>
      </c>
      <c r="P44" s="204"/>
      <c r="Q44" s="66">
        <v>9</v>
      </c>
      <c r="R44" s="23"/>
      <c r="S44" s="38"/>
      <c r="T44" s="59"/>
      <c r="U44" s="259"/>
      <c r="V44" s="116"/>
      <c r="W44" s="115"/>
      <c r="X44" s="355"/>
      <c r="Y44" s="242"/>
      <c r="Z44" s="149"/>
      <c r="AA44" s="21"/>
      <c r="AB44" s="259" t="s">
        <v>77</v>
      </c>
      <c r="AC44" s="382" t="s">
        <v>67</v>
      </c>
      <c r="AD44" s="183"/>
      <c r="AE44" s="183"/>
      <c r="AF44" s="59"/>
      <c r="AG44" s="259" t="s">
        <v>77</v>
      </c>
      <c r="AH44" s="404"/>
      <c r="AI44" s="59"/>
      <c r="AJ44" s="257"/>
      <c r="AK44" s="272"/>
      <c r="AL44" s="257"/>
      <c r="AM44" s="286"/>
      <c r="AN44" s="290"/>
    </row>
    <row r="45" spans="1:40">
      <c r="A45" s="153">
        <f t="shared" si="0"/>
        <v>46138</v>
      </c>
      <c r="B45" s="127" t="s">
        <v>89</v>
      </c>
      <c r="C45" s="116"/>
      <c r="D45" s="115" t="s">
        <v>44</v>
      </c>
      <c r="E45" s="169"/>
      <c r="F45" s="198"/>
      <c r="G45" s="34"/>
      <c r="H45" s="21"/>
      <c r="I45" s="22"/>
      <c r="J45" s="186"/>
      <c r="K45" s="61"/>
      <c r="L45" s="59"/>
      <c r="M45" s="59"/>
      <c r="N45" s="59"/>
      <c r="O45" s="23"/>
      <c r="P45" s="204"/>
      <c r="Q45" s="66"/>
      <c r="R45" s="23"/>
      <c r="S45" s="38"/>
      <c r="T45" s="59"/>
      <c r="U45" s="23"/>
      <c r="V45" s="116"/>
      <c r="W45" s="115"/>
      <c r="X45" s="355"/>
      <c r="Y45" s="242"/>
      <c r="Z45" s="149"/>
      <c r="AA45" s="21"/>
      <c r="AB45" s="22"/>
      <c r="AC45" s="382"/>
      <c r="AD45" s="183"/>
      <c r="AE45" s="183"/>
      <c r="AF45" s="59"/>
      <c r="AG45" s="23"/>
      <c r="AH45" s="404"/>
      <c r="AI45" s="59"/>
      <c r="AJ45" s="257"/>
      <c r="AK45" s="272"/>
      <c r="AL45" s="257"/>
      <c r="AM45" s="286"/>
      <c r="AN45" s="290"/>
    </row>
    <row r="46" spans="1:40">
      <c r="A46" s="152">
        <f t="shared" si="0"/>
        <v>46145</v>
      </c>
      <c r="B46" s="127" t="s">
        <v>89</v>
      </c>
      <c r="C46" s="116"/>
      <c r="D46" s="115">
        <v>20</v>
      </c>
      <c r="E46" s="169"/>
      <c r="F46" s="198" t="s">
        <v>106</v>
      </c>
      <c r="G46" s="34"/>
      <c r="H46" s="21"/>
      <c r="I46" s="22"/>
      <c r="J46" s="186"/>
      <c r="K46" s="61"/>
      <c r="L46" s="59"/>
      <c r="M46" s="59"/>
      <c r="N46" s="59"/>
      <c r="O46" s="23"/>
      <c r="P46" s="204"/>
      <c r="Q46" s="66"/>
      <c r="R46" s="23"/>
      <c r="S46" s="38"/>
      <c r="T46" s="59"/>
      <c r="U46" s="23"/>
      <c r="V46" s="116"/>
      <c r="W46" s="115"/>
      <c r="X46" s="355"/>
      <c r="Y46" s="242"/>
      <c r="Z46" s="149"/>
      <c r="AA46" s="21"/>
      <c r="AB46" s="22"/>
      <c r="AC46" s="382"/>
      <c r="AD46" s="183"/>
      <c r="AE46" s="183"/>
      <c r="AF46" s="59"/>
      <c r="AG46" s="23"/>
      <c r="AH46" s="404"/>
      <c r="AI46" s="59"/>
      <c r="AJ46" s="257"/>
      <c r="AK46" s="272"/>
      <c r="AL46" s="257"/>
      <c r="AM46" s="286"/>
      <c r="AN46" s="290"/>
    </row>
    <row r="47" spans="1:40">
      <c r="A47" s="152">
        <f t="shared" si="0"/>
        <v>46152</v>
      </c>
      <c r="B47" s="260" t="s">
        <v>94</v>
      </c>
      <c r="C47" s="45"/>
      <c r="D47" s="44">
        <v>21</v>
      </c>
      <c r="E47" s="47"/>
      <c r="F47" s="10"/>
      <c r="G47" s="193">
        <v>6</v>
      </c>
      <c r="H47" s="8">
        <v>20</v>
      </c>
      <c r="I47" s="7">
        <v>10</v>
      </c>
      <c r="J47" s="187">
        <v>6</v>
      </c>
      <c r="K47" s="56"/>
      <c r="L47" s="56"/>
      <c r="M47" s="56"/>
      <c r="N47" s="56"/>
      <c r="O47" s="106"/>
      <c r="P47" s="205"/>
      <c r="Q47" s="46">
        <v>10</v>
      </c>
      <c r="R47" s="12">
        <v>14</v>
      </c>
      <c r="S47" s="36"/>
      <c r="T47" s="56"/>
      <c r="U47" s="106"/>
      <c r="V47" s="45"/>
      <c r="W47" s="44"/>
      <c r="X47" s="46"/>
      <c r="Y47" s="243">
        <v>14</v>
      </c>
      <c r="Z47" s="147"/>
      <c r="AA47" s="56"/>
      <c r="AB47" s="105"/>
      <c r="AC47" s="248"/>
      <c r="AD47" s="481" t="s">
        <v>94</v>
      </c>
      <c r="AE47" s="482"/>
      <c r="AF47" s="56"/>
      <c r="AG47" s="106"/>
      <c r="AH47" s="147"/>
      <c r="AI47" s="56"/>
      <c r="AJ47" s="105"/>
      <c r="AK47" s="271"/>
      <c r="AL47" s="57"/>
      <c r="AM47" s="285"/>
      <c r="AN47" s="287">
        <v>13</v>
      </c>
    </row>
    <row r="48" spans="1:40">
      <c r="A48" s="152">
        <f t="shared" si="0"/>
        <v>46159</v>
      </c>
      <c r="B48" s="40" t="s">
        <v>112</v>
      </c>
      <c r="C48" s="45"/>
      <c r="D48" s="44" t="s">
        <v>44</v>
      </c>
      <c r="E48" s="174"/>
      <c r="F48" s="197"/>
      <c r="G48" s="35"/>
      <c r="H48" s="8"/>
      <c r="I48" s="7"/>
      <c r="J48" s="181"/>
      <c r="K48" s="56"/>
      <c r="L48" s="64"/>
      <c r="M48" s="64"/>
      <c r="N48" s="64"/>
      <c r="O48" s="12"/>
      <c r="P48" s="208"/>
      <c r="Q48" s="46"/>
      <c r="R48" s="12"/>
      <c r="S48" s="36"/>
      <c r="T48" s="56"/>
      <c r="U48" s="106"/>
      <c r="V48" s="334"/>
      <c r="W48" s="44"/>
      <c r="X48" s="46"/>
      <c r="Y48" s="245"/>
      <c r="Z48" s="147"/>
      <c r="AA48" s="56"/>
      <c r="AB48" s="7"/>
      <c r="AC48" s="248"/>
      <c r="AD48" s="181"/>
      <c r="AE48" s="181"/>
      <c r="AF48" s="56"/>
      <c r="AG48" s="91"/>
      <c r="AH48" s="147"/>
      <c r="AI48" s="56"/>
      <c r="AJ48" s="275"/>
      <c r="AK48" s="271"/>
      <c r="AL48" s="275"/>
      <c r="AM48" s="285"/>
      <c r="AN48" s="287"/>
    </row>
    <row r="49" spans="1:40">
      <c r="A49" s="152">
        <f t="shared" si="0"/>
        <v>46166</v>
      </c>
      <c r="B49" s="283" t="s">
        <v>132</v>
      </c>
      <c r="C49" s="45" t="s">
        <v>115</v>
      </c>
      <c r="D49" s="44" t="s">
        <v>44</v>
      </c>
      <c r="E49" s="174" t="s">
        <v>115</v>
      </c>
      <c r="F49" s="197" t="s">
        <v>107</v>
      </c>
      <c r="G49" s="35"/>
      <c r="H49" s="8"/>
      <c r="I49" s="7"/>
      <c r="J49" s="181"/>
      <c r="K49" s="56"/>
      <c r="L49" s="64"/>
      <c r="M49" s="64"/>
      <c r="N49" s="64"/>
      <c r="O49" s="106"/>
      <c r="P49" s="209"/>
      <c r="Q49" s="164" t="s">
        <v>106</v>
      </c>
      <c r="R49" s="12"/>
      <c r="S49" s="36"/>
      <c r="T49" s="56"/>
      <c r="U49" s="106"/>
      <c r="V49" s="334"/>
      <c r="W49" s="44"/>
      <c r="X49" s="46"/>
      <c r="Y49" s="245"/>
      <c r="Z49" s="147"/>
      <c r="AA49" s="56"/>
      <c r="AB49" s="105"/>
      <c r="AC49" s="248" t="s">
        <v>68</v>
      </c>
      <c r="AD49" s="181"/>
      <c r="AE49" s="181"/>
      <c r="AF49" s="56"/>
      <c r="AG49" s="106"/>
      <c r="AH49" s="147"/>
      <c r="AI49" s="56"/>
      <c r="AJ49" s="105"/>
      <c r="AK49" s="271"/>
      <c r="AL49" s="268"/>
      <c r="AM49" s="285"/>
      <c r="AN49" s="287"/>
    </row>
    <row r="50" spans="1:40">
      <c r="A50" s="153">
        <f t="shared" si="0"/>
        <v>46173</v>
      </c>
      <c r="B50" s="128"/>
      <c r="C50" s="45"/>
      <c r="D50" s="44">
        <v>22</v>
      </c>
      <c r="E50" s="173"/>
      <c r="F50" s="197"/>
      <c r="G50" s="193">
        <v>7</v>
      </c>
      <c r="H50" s="8">
        <v>21</v>
      </c>
      <c r="I50" s="7">
        <v>11</v>
      </c>
      <c r="J50" s="185">
        <v>7</v>
      </c>
      <c r="K50" s="62">
        <v>21</v>
      </c>
      <c r="L50" s="62"/>
      <c r="M50" s="477" t="s">
        <v>159</v>
      </c>
      <c r="N50" s="478"/>
      <c r="O50" s="106" t="s">
        <v>98</v>
      </c>
      <c r="P50" s="209"/>
      <c r="Q50" s="46"/>
      <c r="R50" s="12" t="s">
        <v>115</v>
      </c>
      <c r="S50" s="36" t="s">
        <v>95</v>
      </c>
      <c r="T50" s="56" t="s">
        <v>167</v>
      </c>
      <c r="U50" s="106" t="s">
        <v>98</v>
      </c>
      <c r="V50" s="335"/>
      <c r="W50" s="44"/>
      <c r="X50" s="357"/>
      <c r="Y50" s="245" t="s">
        <v>115</v>
      </c>
      <c r="Z50" s="147" t="s">
        <v>95</v>
      </c>
      <c r="AA50" s="56" t="s">
        <v>90</v>
      </c>
      <c r="AB50" s="105" t="s">
        <v>98</v>
      </c>
      <c r="AC50" s="248"/>
      <c r="AD50" s="181" t="s">
        <v>91</v>
      </c>
      <c r="AE50" s="181" t="s">
        <v>96</v>
      </c>
      <c r="AF50" s="56"/>
      <c r="AG50" s="106" t="s">
        <v>98</v>
      </c>
      <c r="AH50" s="147" t="s">
        <v>97</v>
      </c>
      <c r="AI50" s="56" t="s">
        <v>97</v>
      </c>
      <c r="AJ50" s="105" t="s">
        <v>98</v>
      </c>
      <c r="AK50" s="271"/>
      <c r="AL50" s="275" t="s">
        <v>93</v>
      </c>
      <c r="AM50" s="285">
        <v>4</v>
      </c>
      <c r="AN50" s="287">
        <v>14</v>
      </c>
    </row>
    <row r="51" spans="1:40">
      <c r="A51" s="153">
        <f t="shared" si="0"/>
        <v>46180</v>
      </c>
      <c r="B51" s="128"/>
      <c r="C51" s="45"/>
      <c r="D51" s="44"/>
      <c r="E51" s="173"/>
      <c r="F51" s="197"/>
      <c r="G51" s="193">
        <v>8</v>
      </c>
      <c r="H51" s="8">
        <v>22</v>
      </c>
      <c r="I51" s="7">
        <v>12</v>
      </c>
      <c r="J51" s="185">
        <v>8</v>
      </c>
      <c r="K51" s="62">
        <v>22</v>
      </c>
      <c r="L51" s="62"/>
      <c r="M51" s="62"/>
      <c r="N51" s="56"/>
      <c r="O51" s="12"/>
      <c r="P51" s="205"/>
      <c r="Q51" s="164" t="s">
        <v>115</v>
      </c>
      <c r="R51" s="12" t="s">
        <v>126</v>
      </c>
      <c r="S51" s="36"/>
      <c r="T51" s="56"/>
      <c r="U51" s="12"/>
      <c r="V51" s="45"/>
      <c r="W51" s="44"/>
      <c r="X51" s="46"/>
      <c r="Y51" s="243" t="s">
        <v>126</v>
      </c>
      <c r="Z51" s="10"/>
      <c r="AA51" s="145"/>
      <c r="AB51" s="7"/>
      <c r="AC51" s="248"/>
      <c r="AD51" s="181" t="s">
        <v>96</v>
      </c>
      <c r="AE51" s="271"/>
      <c r="AF51" s="56"/>
      <c r="AG51" s="12"/>
      <c r="AH51" s="250"/>
      <c r="AI51" s="35"/>
      <c r="AJ51" s="258"/>
      <c r="AK51" s="271"/>
      <c r="AL51" s="268"/>
      <c r="AM51" s="248"/>
      <c r="AN51" s="263"/>
    </row>
    <row r="52" spans="1:40">
      <c r="A52" s="153">
        <f>A51+7</f>
        <v>46187</v>
      </c>
      <c r="B52" s="283" t="s">
        <v>163</v>
      </c>
      <c r="C52" s="45"/>
      <c r="D52" s="44"/>
      <c r="E52" s="175"/>
      <c r="F52" s="199" t="s">
        <v>115</v>
      </c>
      <c r="G52" s="35"/>
      <c r="H52" s="8" t="s">
        <v>115</v>
      </c>
      <c r="I52" s="7" t="s">
        <v>115</v>
      </c>
      <c r="J52" s="188"/>
      <c r="K52" s="65"/>
      <c r="L52" s="65"/>
      <c r="M52" s="65"/>
      <c r="N52" s="56"/>
      <c r="O52" s="12"/>
      <c r="P52" s="205"/>
      <c r="Q52" s="46"/>
      <c r="R52" s="12" t="s">
        <v>126</v>
      </c>
      <c r="S52" s="36"/>
      <c r="T52" s="56"/>
      <c r="U52" s="12"/>
      <c r="V52" s="45"/>
      <c r="W52" s="44"/>
      <c r="X52" s="46"/>
      <c r="Y52" s="243" t="s">
        <v>126</v>
      </c>
      <c r="Z52" s="10"/>
      <c r="AA52" s="145"/>
      <c r="AB52" s="7"/>
      <c r="AC52" s="248" t="s">
        <v>128</v>
      </c>
      <c r="AD52" s="271"/>
      <c r="AE52" s="271"/>
      <c r="AF52" s="56"/>
      <c r="AG52" s="12"/>
      <c r="AH52" s="250"/>
      <c r="AI52" s="35"/>
      <c r="AJ52" s="258"/>
      <c r="AK52" s="271"/>
      <c r="AL52" s="258"/>
      <c r="AM52" s="248"/>
      <c r="AN52" s="248"/>
    </row>
    <row r="53" spans="1:40">
      <c r="A53" s="151">
        <f>A52+7</f>
        <v>46194</v>
      </c>
      <c r="B53" s="128"/>
      <c r="C53" s="45"/>
      <c r="D53" s="44"/>
      <c r="E53" s="47"/>
      <c r="F53" s="10"/>
      <c r="G53" s="35"/>
      <c r="H53" s="8"/>
      <c r="I53" s="7"/>
      <c r="J53" s="181"/>
      <c r="K53" s="56"/>
      <c r="L53" s="56"/>
      <c r="M53" s="56"/>
      <c r="N53" s="56"/>
      <c r="O53" s="91"/>
      <c r="P53" s="205"/>
      <c r="Q53" s="46"/>
      <c r="R53" s="12"/>
      <c r="S53" s="36"/>
      <c r="T53" s="56"/>
      <c r="U53" s="91"/>
      <c r="V53" s="45"/>
      <c r="W53" s="44"/>
      <c r="X53" s="46"/>
      <c r="Y53" s="244"/>
      <c r="Z53" s="10"/>
      <c r="AA53" s="145"/>
      <c r="AB53" s="89"/>
      <c r="AC53" s="130"/>
      <c r="AD53" s="269"/>
      <c r="AE53" s="269"/>
      <c r="AF53" s="93"/>
      <c r="AG53" s="91"/>
      <c r="AH53" s="250"/>
      <c r="AI53" s="35"/>
      <c r="AJ53" s="258"/>
      <c r="AK53" s="271"/>
      <c r="AL53" s="258"/>
      <c r="AM53" s="248"/>
      <c r="AN53" s="248"/>
    </row>
    <row r="54" spans="1:40">
      <c r="A54" s="151">
        <f>A53+7</f>
        <v>46201</v>
      </c>
      <c r="B54" s="128"/>
      <c r="C54" s="45"/>
      <c r="D54" s="44"/>
      <c r="E54" s="47"/>
      <c r="F54" s="10"/>
      <c r="G54" s="35"/>
      <c r="H54" s="8"/>
      <c r="I54" s="7"/>
      <c r="J54" s="189"/>
      <c r="K54" s="50"/>
      <c r="L54" s="50"/>
      <c r="M54" s="50"/>
      <c r="N54" s="50"/>
      <c r="O54" s="109"/>
      <c r="P54" s="205"/>
      <c r="Q54" s="46"/>
      <c r="R54" s="12"/>
      <c r="S54" s="36"/>
      <c r="T54" s="56"/>
      <c r="U54" s="109"/>
      <c r="V54" s="45"/>
      <c r="W54" s="44"/>
      <c r="X54" s="46"/>
      <c r="Y54" s="244"/>
      <c r="Z54" s="10"/>
      <c r="AA54" s="145"/>
      <c r="AB54" s="108"/>
      <c r="AC54" s="130"/>
      <c r="AD54" s="224"/>
      <c r="AE54" s="224"/>
      <c r="AF54" s="93"/>
      <c r="AG54" s="109"/>
      <c r="AH54" s="250"/>
      <c r="AI54" s="35"/>
      <c r="AJ54" s="258"/>
      <c r="AK54" s="271"/>
      <c r="AL54" s="258"/>
      <c r="AM54" s="248"/>
      <c r="AN54" s="248"/>
    </row>
    <row r="55" spans="1:40" ht="16" thickBot="1">
      <c r="A55" s="154">
        <f>A54+7</f>
        <v>46208</v>
      </c>
      <c r="B55" s="127" t="s">
        <v>38</v>
      </c>
      <c r="C55" s="116"/>
      <c r="D55" s="115"/>
      <c r="E55" s="169"/>
      <c r="F55" s="30"/>
      <c r="G55" s="34"/>
      <c r="H55" s="21"/>
      <c r="I55" s="22"/>
      <c r="J55" s="178"/>
      <c r="K55" s="51"/>
      <c r="L55" s="51"/>
      <c r="M55" s="51"/>
      <c r="N55" s="51"/>
      <c r="O55" s="88"/>
      <c r="P55" s="204"/>
      <c r="Q55" s="66"/>
      <c r="R55" s="23"/>
      <c r="S55" s="38"/>
      <c r="T55" s="59"/>
      <c r="U55" s="88"/>
      <c r="V55" s="116"/>
      <c r="W55" s="115"/>
      <c r="X55" s="355"/>
      <c r="Y55" s="241"/>
      <c r="Z55" s="30"/>
      <c r="AA55" s="137"/>
      <c r="AB55" s="86"/>
      <c r="AC55" s="129"/>
      <c r="AD55" s="226"/>
      <c r="AE55" s="226"/>
      <c r="AF55" s="101"/>
      <c r="AG55" s="88"/>
      <c r="AH55" s="249"/>
      <c r="AI55" s="34"/>
      <c r="AJ55" s="73"/>
      <c r="AK55" s="272"/>
      <c r="AL55" s="73"/>
      <c r="AM55" s="247"/>
      <c r="AN55" s="247"/>
    </row>
    <row r="56" spans="1:40" ht="16" thickBot="1">
      <c r="A56" s="154">
        <f t="shared" ref="A56" si="1">A55+7</f>
        <v>46215</v>
      </c>
      <c r="B56" s="127" t="s">
        <v>38</v>
      </c>
      <c r="C56" s="118"/>
      <c r="D56" s="28"/>
      <c r="E56" s="176"/>
      <c r="F56" s="200"/>
      <c r="G56" s="201"/>
      <c r="H56" s="26"/>
      <c r="I56" s="202"/>
      <c r="J56" s="190"/>
      <c r="K56" s="53"/>
      <c r="L56" s="53"/>
      <c r="M56" s="53"/>
      <c r="N56" s="54"/>
      <c r="O56" s="113"/>
      <c r="P56" s="210"/>
      <c r="Q56" s="119"/>
      <c r="R56" s="27"/>
      <c r="S56" s="118"/>
      <c r="T56" s="28"/>
      <c r="U56" s="113"/>
      <c r="V56" s="118"/>
      <c r="W56" s="28"/>
      <c r="X56" s="358"/>
      <c r="Y56" s="246"/>
      <c r="Z56" s="33"/>
      <c r="AA56" s="146"/>
      <c r="AB56" s="111"/>
      <c r="AC56" s="232"/>
      <c r="AD56" s="229"/>
      <c r="AE56" s="229"/>
      <c r="AF56" s="112"/>
      <c r="AG56" s="113"/>
      <c r="AH56" s="33"/>
      <c r="AI56" s="26"/>
      <c r="AJ56" s="29"/>
      <c r="AK56" s="280"/>
      <c r="AL56" s="29"/>
      <c r="AM56" s="39"/>
      <c r="AN56" s="39"/>
    </row>
  </sheetData>
  <mergeCells count="37">
    <mergeCell ref="M50:N50"/>
    <mergeCell ref="AD26:AE26"/>
    <mergeCell ref="AD17:AE17"/>
    <mergeCell ref="AD16:AE16"/>
    <mergeCell ref="AD15:AE15"/>
    <mergeCell ref="AD25:AE25"/>
    <mergeCell ref="AD47:AE47"/>
    <mergeCell ref="AD14:AE14"/>
    <mergeCell ref="AD21:AE21"/>
    <mergeCell ref="AD22:AE22"/>
    <mergeCell ref="AD23:AE23"/>
    <mergeCell ref="AD24:AE24"/>
    <mergeCell ref="A1:AN1"/>
    <mergeCell ref="A2:AN2"/>
    <mergeCell ref="A3:AN3"/>
    <mergeCell ref="F7:I7"/>
    <mergeCell ref="C7:E7"/>
    <mergeCell ref="P7:Q7"/>
    <mergeCell ref="AH5:AJ5"/>
    <mergeCell ref="AH6:AJ6"/>
    <mergeCell ref="AK5:AL5"/>
    <mergeCell ref="AK6:AL6"/>
    <mergeCell ref="S7:U7"/>
    <mergeCell ref="AH7:AJ7"/>
    <mergeCell ref="AK7:AL7"/>
    <mergeCell ref="AD7:AG7"/>
    <mergeCell ref="AC5:AG5"/>
    <mergeCell ref="AC6:AG6"/>
    <mergeCell ref="Z7:AB7"/>
    <mergeCell ref="C5:O5"/>
    <mergeCell ref="C6:O6"/>
    <mergeCell ref="J7:O7"/>
    <mergeCell ref="P5:U5"/>
    <mergeCell ref="P6:U6"/>
    <mergeCell ref="V6:AB6"/>
    <mergeCell ref="V5:AB5"/>
    <mergeCell ref="V7:X7"/>
  </mergeCells>
  <phoneticPr fontId="30" type="noConversion"/>
  <pageMargins left="0.7" right="0.7" top="0.75" bottom="0.75" header="0.3" footer="0.3"/>
  <pageSetup paperSize="8" scale="60" orientation="landscape" r:id="rId1"/>
  <ignoredErrors>
    <ignoredError sqref="AL5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11B8-2E65-4D63-893D-1DE71A6CF982}">
  <sheetPr>
    <pageSetUpPr fitToPage="1"/>
  </sheetPr>
  <dimension ref="A1:AI59"/>
  <sheetViews>
    <sheetView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36" sqref="L36"/>
    </sheetView>
  </sheetViews>
  <sheetFormatPr baseColWidth="10" defaultColWidth="11" defaultRowHeight="15.5"/>
  <cols>
    <col min="1" max="1" width="15.58203125" bestFit="1" customWidth="1"/>
    <col min="2" max="2" width="25.33203125" bestFit="1" customWidth="1"/>
    <col min="3" max="3" width="7.08203125" style="1" customWidth="1"/>
    <col min="4" max="4" width="7.5" customWidth="1"/>
    <col min="5" max="5" width="6.58203125" customWidth="1"/>
    <col min="6" max="6" width="8.25" bestFit="1" customWidth="1"/>
    <col min="7" max="9" width="5.58203125" customWidth="1"/>
    <col min="10" max="11" width="6.58203125" customWidth="1"/>
    <col min="12" max="12" width="8" bestFit="1" customWidth="1"/>
    <col min="13" max="13" width="5.58203125" customWidth="1"/>
    <col min="14" max="15" width="6.58203125" customWidth="1"/>
    <col min="16" max="16" width="12.08203125" bestFit="1" customWidth="1"/>
    <col min="17" max="17" width="12.08203125" customWidth="1"/>
    <col min="18" max="18" width="8" bestFit="1" customWidth="1"/>
    <col min="19" max="19" width="5.58203125" customWidth="1"/>
    <col min="20" max="22" width="6.58203125" customWidth="1"/>
    <col min="23" max="23" width="12.08203125" bestFit="1" customWidth="1"/>
    <col min="24" max="24" width="12.08203125" customWidth="1"/>
    <col min="25" max="25" width="8" bestFit="1" customWidth="1"/>
    <col min="26" max="26" width="8.58203125" bestFit="1" customWidth="1"/>
    <col min="27" max="28" width="10.5" bestFit="1" customWidth="1"/>
    <col min="29" max="29" width="8" bestFit="1" customWidth="1"/>
    <col min="30" max="32" width="9.08203125" customWidth="1"/>
    <col min="33" max="34" width="4.83203125" customWidth="1"/>
    <col min="35" max="35" width="4.83203125" style="17" customWidth="1"/>
    <col min="36" max="154" width="4.83203125" customWidth="1"/>
  </cols>
  <sheetData>
    <row r="1" spans="1:32" ht="22.5">
      <c r="A1" s="440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</row>
    <row r="2" spans="1:32">
      <c r="A2" s="443" t="s">
        <v>174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</row>
    <row r="3" spans="1:32" ht="29.25" customHeight="1">
      <c r="A3" s="446" t="s">
        <v>173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</row>
    <row r="4" spans="1:32" ht="13.5" customHeight="1" thickBot="1">
      <c r="A4" s="121"/>
      <c r="B4" s="122"/>
      <c r="C4" s="1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24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32">
      <c r="A5" s="15"/>
      <c r="B5" s="16"/>
      <c r="C5" s="420" t="s">
        <v>1</v>
      </c>
      <c r="D5" s="421"/>
      <c r="E5" s="421"/>
      <c r="F5" s="421"/>
      <c r="G5" s="421"/>
      <c r="H5" s="421"/>
      <c r="I5" s="421"/>
      <c r="J5" s="421"/>
      <c r="K5" s="421"/>
      <c r="L5" s="422"/>
      <c r="M5" s="430" t="s">
        <v>2</v>
      </c>
      <c r="N5" s="431"/>
      <c r="O5" s="431"/>
      <c r="P5" s="431"/>
      <c r="Q5" s="431"/>
      <c r="R5" s="432"/>
      <c r="S5" s="420" t="s">
        <v>3</v>
      </c>
      <c r="T5" s="421"/>
      <c r="U5" s="421"/>
      <c r="V5" s="421"/>
      <c r="W5" s="421"/>
      <c r="X5" s="421"/>
      <c r="Y5" s="422"/>
      <c r="Z5" s="455" t="s">
        <v>4</v>
      </c>
      <c r="AA5" s="456"/>
      <c r="AB5" s="472"/>
      <c r="AC5" s="472"/>
      <c r="AD5" s="455" t="s">
        <v>5</v>
      </c>
      <c r="AE5" s="456"/>
      <c r="AF5" s="457"/>
    </row>
    <row r="6" spans="1:32" ht="16" thickBot="1">
      <c r="A6" s="13" t="s">
        <v>9</v>
      </c>
      <c r="B6" s="14"/>
      <c r="C6" s="497" t="s">
        <v>119</v>
      </c>
      <c r="D6" s="425"/>
      <c r="E6" s="425"/>
      <c r="F6" s="425"/>
      <c r="G6" s="425"/>
      <c r="H6" s="425"/>
      <c r="I6" s="425"/>
      <c r="J6" s="425"/>
      <c r="K6" s="425"/>
      <c r="L6" s="426"/>
      <c r="M6" s="433" t="s">
        <v>118</v>
      </c>
      <c r="N6" s="434"/>
      <c r="O6" s="434"/>
      <c r="P6" s="434"/>
      <c r="Q6" s="435"/>
      <c r="R6" s="435"/>
      <c r="S6" s="436" t="s">
        <v>120</v>
      </c>
      <c r="T6" s="437"/>
      <c r="U6" s="437"/>
      <c r="V6" s="437"/>
      <c r="W6" s="437"/>
      <c r="X6" s="437"/>
      <c r="Y6" s="438"/>
      <c r="Z6" s="433" t="s">
        <v>10</v>
      </c>
      <c r="AA6" s="459"/>
      <c r="AB6" s="464"/>
      <c r="AC6" s="464"/>
      <c r="AD6" s="458" t="s">
        <v>11</v>
      </c>
      <c r="AE6" s="459"/>
      <c r="AF6" s="460"/>
    </row>
    <row r="7" spans="1:32" s="2" customFormat="1" ht="14.25" customHeight="1" thickBot="1">
      <c r="A7" s="3" t="s">
        <v>12</v>
      </c>
      <c r="B7" s="126" t="s">
        <v>13</v>
      </c>
      <c r="C7" s="453"/>
      <c r="D7" s="484"/>
      <c r="E7" s="485"/>
      <c r="F7" s="449" t="s">
        <v>14</v>
      </c>
      <c r="G7" s="450"/>
      <c r="H7" s="450"/>
      <c r="I7" s="486"/>
      <c r="J7" s="487" t="s">
        <v>15</v>
      </c>
      <c r="K7" s="428"/>
      <c r="L7" s="429"/>
      <c r="M7" s="453" t="s">
        <v>16</v>
      </c>
      <c r="N7" s="454"/>
      <c r="O7" s="342" t="s">
        <v>14</v>
      </c>
      <c r="P7" s="417" t="s">
        <v>15</v>
      </c>
      <c r="Q7" s="465"/>
      <c r="R7" s="488"/>
      <c r="S7" s="489" t="s">
        <v>16</v>
      </c>
      <c r="T7" s="490"/>
      <c r="U7" s="491"/>
      <c r="V7" s="230" t="s">
        <v>14</v>
      </c>
      <c r="W7" s="417" t="s">
        <v>15</v>
      </c>
      <c r="X7" s="418"/>
      <c r="Y7" s="419"/>
      <c r="Z7" s="352" t="s">
        <v>14</v>
      </c>
      <c r="AA7" s="469" t="s">
        <v>15</v>
      </c>
      <c r="AB7" s="471"/>
      <c r="AC7" s="471"/>
      <c r="AD7" s="466" t="s">
        <v>15</v>
      </c>
      <c r="AE7" s="467"/>
      <c r="AF7" s="468"/>
    </row>
    <row r="8" spans="1:32" s="2" customFormat="1" ht="21.5" thickBot="1">
      <c r="A8" s="4"/>
      <c r="B8" s="41" t="s">
        <v>17</v>
      </c>
      <c r="C8" s="69" t="s">
        <v>18</v>
      </c>
      <c r="D8" s="70" t="s">
        <v>19</v>
      </c>
      <c r="E8" s="300" t="s">
        <v>18</v>
      </c>
      <c r="F8" s="69" t="s">
        <v>20</v>
      </c>
      <c r="G8" s="43" t="s">
        <v>155</v>
      </c>
      <c r="H8" s="43" t="s">
        <v>146</v>
      </c>
      <c r="I8" s="313" t="s">
        <v>156</v>
      </c>
      <c r="J8" s="48" t="s">
        <v>150</v>
      </c>
      <c r="K8" s="43" t="s">
        <v>151</v>
      </c>
      <c r="L8" s="55" t="s">
        <v>21</v>
      </c>
      <c r="M8" s="69" t="s">
        <v>22</v>
      </c>
      <c r="N8" s="203" t="s">
        <v>139</v>
      </c>
      <c r="O8" s="343" t="s">
        <v>24</v>
      </c>
      <c r="P8" s="48" t="s">
        <v>25</v>
      </c>
      <c r="Q8" s="43" t="s">
        <v>110</v>
      </c>
      <c r="R8" s="55" t="s">
        <v>21</v>
      </c>
      <c r="S8" s="69" t="s">
        <v>26</v>
      </c>
      <c r="T8" s="70" t="s">
        <v>27</v>
      </c>
      <c r="U8" s="133" t="s">
        <v>27</v>
      </c>
      <c r="V8" s="337" t="s">
        <v>28</v>
      </c>
      <c r="W8" s="150" t="s">
        <v>25</v>
      </c>
      <c r="X8" s="77" t="s">
        <v>110</v>
      </c>
      <c r="Y8" s="78" t="s">
        <v>21</v>
      </c>
      <c r="Z8" s="359" t="s">
        <v>29</v>
      </c>
      <c r="AA8" s="134" t="s">
        <v>131</v>
      </c>
      <c r="AB8" s="77" t="s">
        <v>110</v>
      </c>
      <c r="AC8" s="55" t="s">
        <v>21</v>
      </c>
      <c r="AD8" s="368" t="s">
        <v>148</v>
      </c>
      <c r="AE8" s="319" t="s">
        <v>149</v>
      </c>
      <c r="AF8" s="46" t="s">
        <v>21</v>
      </c>
    </row>
    <row r="9" spans="1:32" ht="16" thickBot="1">
      <c r="A9" s="5" t="s">
        <v>32</v>
      </c>
      <c r="B9" s="42"/>
      <c r="C9" s="71" t="s">
        <v>33</v>
      </c>
      <c r="D9" s="72">
        <v>12</v>
      </c>
      <c r="E9" s="301" t="s">
        <v>34</v>
      </c>
      <c r="F9" s="71" t="s">
        <v>34</v>
      </c>
      <c r="G9" s="43" t="s">
        <v>133</v>
      </c>
      <c r="H9" s="43" t="s">
        <v>133</v>
      </c>
      <c r="I9" s="43" t="s">
        <v>133</v>
      </c>
      <c r="J9" s="135" t="s">
        <v>36</v>
      </c>
      <c r="K9" s="135" t="s">
        <v>162</v>
      </c>
      <c r="L9" s="47"/>
      <c r="M9" s="71"/>
      <c r="N9" s="75">
        <v>6</v>
      </c>
      <c r="O9" s="344">
        <v>8</v>
      </c>
      <c r="P9" s="45"/>
      <c r="Q9" s="44"/>
      <c r="R9" s="47"/>
      <c r="S9" s="45"/>
      <c r="T9" s="44">
        <v>2011</v>
      </c>
      <c r="U9" s="46">
        <v>2012</v>
      </c>
      <c r="V9" s="74">
        <v>8</v>
      </c>
      <c r="W9" s="45"/>
      <c r="X9" s="136"/>
      <c r="Y9" s="46"/>
      <c r="Z9" s="252"/>
      <c r="AA9" s="11"/>
      <c r="AB9" s="44"/>
      <c r="AC9" s="47"/>
      <c r="AD9" s="315"/>
      <c r="AE9" s="299"/>
      <c r="AF9" s="258"/>
    </row>
    <row r="10" spans="1:32" ht="18" customHeight="1">
      <c r="A10" s="6">
        <v>45893</v>
      </c>
      <c r="B10" s="127" t="s">
        <v>38</v>
      </c>
      <c r="C10" s="116"/>
      <c r="D10" s="115"/>
      <c r="E10" s="169"/>
      <c r="F10" s="30"/>
      <c r="G10" s="21"/>
      <c r="H10" s="21"/>
      <c r="I10" s="23"/>
      <c r="J10" s="302"/>
      <c r="K10" s="51"/>
      <c r="L10" s="88"/>
      <c r="M10" s="204"/>
      <c r="N10" s="291"/>
      <c r="O10" s="345"/>
      <c r="P10" s="116"/>
      <c r="Q10" s="115"/>
      <c r="R10" s="88"/>
      <c r="S10" s="116"/>
      <c r="T10" s="115"/>
      <c r="U10" s="355"/>
      <c r="V10" s="298"/>
      <c r="W10" s="30"/>
      <c r="X10" s="137"/>
      <c r="Y10" s="86"/>
      <c r="Z10" s="360"/>
      <c r="AA10" s="222"/>
      <c r="AB10" s="87"/>
      <c r="AC10" s="88"/>
      <c r="AD10" s="369"/>
      <c r="AE10" s="370"/>
      <c r="AF10" s="73"/>
    </row>
    <row r="11" spans="1:32" ht="18" customHeight="1">
      <c r="A11" s="6">
        <f>A10+7</f>
        <v>45900</v>
      </c>
      <c r="B11" s="127" t="s">
        <v>38</v>
      </c>
      <c r="C11" s="116" t="s">
        <v>39</v>
      </c>
      <c r="D11" s="115"/>
      <c r="E11" s="169"/>
      <c r="F11" s="30"/>
      <c r="G11" s="21"/>
      <c r="H11" s="21"/>
      <c r="I11" s="23"/>
      <c r="J11" s="302"/>
      <c r="K11" s="51"/>
      <c r="L11" s="88"/>
      <c r="M11" s="204"/>
      <c r="N11" s="291"/>
      <c r="O11" s="149"/>
      <c r="P11" s="116"/>
      <c r="Q11" s="115"/>
      <c r="R11" s="88"/>
      <c r="S11" s="116"/>
      <c r="T11" s="115"/>
      <c r="U11" s="355"/>
      <c r="V11" s="292"/>
      <c r="W11" s="30"/>
      <c r="X11" s="137"/>
      <c r="Y11" s="86"/>
      <c r="Z11" s="361"/>
      <c r="AA11" s="222"/>
      <c r="AB11" s="87"/>
      <c r="AC11" s="88"/>
      <c r="AD11" s="369"/>
      <c r="AE11" s="370"/>
      <c r="AF11" s="73"/>
    </row>
    <row r="12" spans="1:32" ht="18" customHeight="1">
      <c r="A12" s="6">
        <f t="shared" ref="A12:A51" si="0">A11+7</f>
        <v>45907</v>
      </c>
      <c r="B12" s="128"/>
      <c r="C12" s="45"/>
      <c r="D12" s="44">
        <v>1</v>
      </c>
      <c r="E12" s="47"/>
      <c r="F12" s="195" t="s">
        <v>99</v>
      </c>
      <c r="G12" s="18"/>
      <c r="H12" s="18"/>
      <c r="I12" s="25"/>
      <c r="J12" s="303"/>
      <c r="K12" s="52"/>
      <c r="L12" s="91"/>
      <c r="M12" s="45"/>
      <c r="N12" s="46"/>
      <c r="O12" s="346"/>
      <c r="P12" s="96"/>
      <c r="Q12" s="93"/>
      <c r="R12" s="91"/>
      <c r="S12" s="45"/>
      <c r="T12" s="135"/>
      <c r="U12" s="46"/>
      <c r="V12" s="338"/>
      <c r="W12" s="96"/>
      <c r="X12" s="138"/>
      <c r="Y12" s="89"/>
      <c r="Z12" s="362"/>
      <c r="AA12" s="223"/>
      <c r="AB12" s="90"/>
      <c r="AC12" s="91"/>
      <c r="AD12" s="371"/>
      <c r="AE12" s="372"/>
      <c r="AF12" s="256"/>
    </row>
    <row r="13" spans="1:32" ht="18" customHeight="1">
      <c r="A13" s="6">
        <f t="shared" si="0"/>
        <v>45914</v>
      </c>
      <c r="B13" s="128"/>
      <c r="C13" s="45"/>
      <c r="D13" s="44">
        <v>2</v>
      </c>
      <c r="E13" s="47"/>
      <c r="F13" s="195"/>
      <c r="G13" s="18">
        <v>1</v>
      </c>
      <c r="H13" s="18">
        <v>1</v>
      </c>
      <c r="I13" s="25">
        <v>1</v>
      </c>
      <c r="J13" s="492" t="s">
        <v>134</v>
      </c>
      <c r="K13" s="493"/>
      <c r="L13" s="91"/>
      <c r="M13" s="45"/>
      <c r="N13" s="46">
        <v>1</v>
      </c>
      <c r="O13" s="346"/>
      <c r="P13" s="321" t="s">
        <v>40</v>
      </c>
      <c r="Q13" s="93"/>
      <c r="R13" s="91"/>
      <c r="S13" s="45"/>
      <c r="T13" s="135"/>
      <c r="U13" s="46"/>
      <c r="V13" s="338"/>
      <c r="W13" s="321" t="s">
        <v>40</v>
      </c>
      <c r="X13" s="138"/>
      <c r="Y13" s="89"/>
      <c r="Z13" s="362"/>
      <c r="AA13" s="223"/>
      <c r="AB13" s="90"/>
      <c r="AC13" s="91"/>
      <c r="AD13" s="371"/>
      <c r="AE13" s="373"/>
      <c r="AF13" s="256"/>
    </row>
    <row r="14" spans="1:32" ht="18" customHeight="1">
      <c r="A14" s="6">
        <f t="shared" si="0"/>
        <v>45921</v>
      </c>
      <c r="B14" s="128"/>
      <c r="C14" s="45"/>
      <c r="D14" s="44" t="s">
        <v>44</v>
      </c>
      <c r="E14" s="47"/>
      <c r="F14" s="10"/>
      <c r="G14" s="8">
        <v>2</v>
      </c>
      <c r="H14" s="8">
        <v>2</v>
      </c>
      <c r="I14" s="12">
        <v>2</v>
      </c>
      <c r="J14" s="304">
        <v>1</v>
      </c>
      <c r="K14" s="56"/>
      <c r="L14" s="91"/>
      <c r="M14" s="45"/>
      <c r="N14" s="46">
        <v>2</v>
      </c>
      <c r="O14" s="346"/>
      <c r="P14" s="322" t="s">
        <v>140</v>
      </c>
      <c r="Q14" s="93"/>
      <c r="R14" s="91"/>
      <c r="S14" s="45"/>
      <c r="T14" s="44"/>
      <c r="U14" s="46"/>
      <c r="V14" s="294"/>
      <c r="W14" s="321" t="s">
        <v>41</v>
      </c>
      <c r="X14" s="138"/>
      <c r="Y14" s="89"/>
      <c r="Z14" s="362"/>
      <c r="AA14" s="96" t="s">
        <v>43</v>
      </c>
      <c r="AB14" s="93"/>
      <c r="AC14" s="91"/>
      <c r="AD14" s="374"/>
      <c r="AE14" s="375"/>
      <c r="AF14" s="57"/>
    </row>
    <row r="15" spans="1:32" ht="18" customHeight="1">
      <c r="A15" s="6">
        <f t="shared" si="0"/>
        <v>45928</v>
      </c>
      <c r="B15" s="128"/>
      <c r="C15" s="45"/>
      <c r="D15" s="44">
        <v>3</v>
      </c>
      <c r="E15" s="47"/>
      <c r="F15" s="32"/>
      <c r="G15" s="166">
        <v>3</v>
      </c>
      <c r="H15" s="166">
        <v>3</v>
      </c>
      <c r="I15" s="314">
        <v>3</v>
      </c>
      <c r="J15" s="36">
        <v>2</v>
      </c>
      <c r="K15" s="305">
        <v>1</v>
      </c>
      <c r="L15" s="94"/>
      <c r="M15" s="45"/>
      <c r="N15" s="46"/>
      <c r="O15" s="347" t="s">
        <v>122</v>
      </c>
      <c r="P15" s="322"/>
      <c r="Q15" s="110"/>
      <c r="R15" s="94"/>
      <c r="S15" s="45"/>
      <c r="T15" s="353"/>
      <c r="U15" s="46"/>
      <c r="V15" s="294" t="s">
        <v>122</v>
      </c>
      <c r="W15" s="321"/>
      <c r="X15" s="138"/>
      <c r="Y15" s="92"/>
      <c r="Z15" s="362"/>
      <c r="AA15" s="96" t="s">
        <v>45</v>
      </c>
      <c r="AB15" s="93"/>
      <c r="AC15" s="94"/>
      <c r="AD15" s="96"/>
      <c r="AE15" s="281"/>
      <c r="AF15" s="273"/>
    </row>
    <row r="16" spans="1:32">
      <c r="A16" s="6">
        <f t="shared" si="0"/>
        <v>45935</v>
      </c>
      <c r="B16" s="128"/>
      <c r="C16" s="45"/>
      <c r="D16" s="44">
        <v>4</v>
      </c>
      <c r="E16" s="47"/>
      <c r="F16" s="10"/>
      <c r="G16" s="8">
        <v>4</v>
      </c>
      <c r="H16" s="8">
        <v>4</v>
      </c>
      <c r="I16" s="12">
        <v>4</v>
      </c>
      <c r="J16" s="306">
        <v>3</v>
      </c>
      <c r="K16" s="56"/>
      <c r="L16" s="94"/>
      <c r="M16" s="45"/>
      <c r="N16" s="46">
        <v>3</v>
      </c>
      <c r="O16" s="348" t="s">
        <v>123</v>
      </c>
      <c r="P16" s="322" t="s">
        <v>42</v>
      </c>
      <c r="Q16" s="110"/>
      <c r="R16" s="94"/>
      <c r="S16" s="45"/>
      <c r="T16" s="44"/>
      <c r="U16" s="46"/>
      <c r="V16" s="295" t="s">
        <v>123</v>
      </c>
      <c r="W16" s="322" t="s">
        <v>42</v>
      </c>
      <c r="X16" s="139"/>
      <c r="Y16" s="92"/>
      <c r="Z16" s="362"/>
      <c r="AA16" s="96" t="s">
        <v>47</v>
      </c>
      <c r="AB16" s="93"/>
      <c r="AC16" s="94"/>
      <c r="AD16" s="132">
        <v>1</v>
      </c>
      <c r="AE16" s="281"/>
      <c r="AF16" s="57"/>
    </row>
    <row r="17" spans="1:32">
      <c r="A17" s="6">
        <f t="shared" si="0"/>
        <v>45942</v>
      </c>
      <c r="B17" s="128"/>
      <c r="C17" s="45"/>
      <c r="D17" s="44">
        <v>5</v>
      </c>
      <c r="E17" s="47"/>
      <c r="F17" s="10"/>
      <c r="G17" s="8">
        <v>5</v>
      </c>
      <c r="H17" s="8">
        <v>5</v>
      </c>
      <c r="I17" s="12">
        <v>5</v>
      </c>
      <c r="J17" s="36">
        <v>4</v>
      </c>
      <c r="K17" s="56">
        <v>2</v>
      </c>
      <c r="L17" s="94"/>
      <c r="M17" s="45"/>
      <c r="N17" s="46">
        <v>4</v>
      </c>
      <c r="O17" s="349" t="s">
        <v>124</v>
      </c>
      <c r="P17" s="321" t="s">
        <v>56</v>
      </c>
      <c r="Q17" s="110"/>
      <c r="R17" s="94"/>
      <c r="S17" s="45"/>
      <c r="T17" s="44"/>
      <c r="U17" s="46"/>
      <c r="V17" s="296" t="s">
        <v>124</v>
      </c>
      <c r="W17" s="321" t="s">
        <v>56</v>
      </c>
      <c r="X17" s="139"/>
      <c r="Y17" s="92"/>
      <c r="Z17" s="362"/>
      <c r="AA17" s="386" t="s">
        <v>49</v>
      </c>
      <c r="AB17" s="93"/>
      <c r="AC17" s="94"/>
      <c r="AD17" s="387"/>
      <c r="AE17" s="93">
        <v>1</v>
      </c>
      <c r="AF17" s="57"/>
    </row>
    <row r="18" spans="1:32">
      <c r="A18" s="6">
        <f t="shared" si="0"/>
        <v>45949</v>
      </c>
      <c r="B18" s="127" t="s">
        <v>51</v>
      </c>
      <c r="C18" s="116"/>
      <c r="D18" s="115" t="s">
        <v>44</v>
      </c>
      <c r="E18" s="169" t="s">
        <v>39</v>
      </c>
      <c r="F18" s="196"/>
      <c r="G18" s="165"/>
      <c r="H18" s="165"/>
      <c r="I18" s="217"/>
      <c r="J18" s="38">
        <v>5</v>
      </c>
      <c r="K18" s="59"/>
      <c r="L18" s="124"/>
      <c r="M18" s="116"/>
      <c r="N18" s="66"/>
      <c r="O18" s="149" t="s">
        <v>125</v>
      </c>
      <c r="P18" s="323" t="s">
        <v>59</v>
      </c>
      <c r="Q18" s="101"/>
      <c r="R18" s="340"/>
      <c r="S18" s="116"/>
      <c r="T18" s="115"/>
      <c r="U18" s="355"/>
      <c r="V18" s="292" t="s">
        <v>125</v>
      </c>
      <c r="W18" s="323" t="s">
        <v>59</v>
      </c>
      <c r="X18" s="140"/>
      <c r="Y18" s="123"/>
      <c r="Z18" s="361"/>
      <c r="AA18" s="388"/>
      <c r="AB18" s="99"/>
      <c r="AC18" s="124"/>
      <c r="AD18" s="388"/>
      <c r="AE18" s="101"/>
      <c r="AF18" s="257"/>
    </row>
    <row r="19" spans="1:32">
      <c r="A19" s="151">
        <f t="shared" si="0"/>
        <v>45956</v>
      </c>
      <c r="B19" s="127" t="s">
        <v>51</v>
      </c>
      <c r="C19" s="116"/>
      <c r="D19" s="115" t="s">
        <v>44</v>
      </c>
      <c r="E19" s="169"/>
      <c r="F19" s="30"/>
      <c r="G19" s="21"/>
      <c r="H19" s="21"/>
      <c r="I19" s="23"/>
      <c r="J19" s="38"/>
      <c r="K19" s="59"/>
      <c r="L19" s="100"/>
      <c r="M19" s="116"/>
      <c r="N19" s="66"/>
      <c r="O19" s="149"/>
      <c r="P19" s="324"/>
      <c r="Q19" s="59"/>
      <c r="R19" s="100"/>
      <c r="S19" s="116"/>
      <c r="T19" s="115"/>
      <c r="U19" s="355"/>
      <c r="V19" s="292"/>
      <c r="W19" s="323"/>
      <c r="X19" s="141"/>
      <c r="Y19" s="98"/>
      <c r="Z19" s="361"/>
      <c r="AA19" s="388"/>
      <c r="AB19" s="99"/>
      <c r="AC19" s="100"/>
      <c r="AD19" s="388"/>
      <c r="AE19" s="101"/>
      <c r="AF19" s="257"/>
    </row>
    <row r="20" spans="1:32">
      <c r="A20" s="152">
        <f t="shared" si="0"/>
        <v>45963</v>
      </c>
      <c r="B20" s="158" t="s">
        <v>101</v>
      </c>
      <c r="C20" s="116"/>
      <c r="D20" s="115">
        <v>6</v>
      </c>
      <c r="E20" s="169"/>
      <c r="F20" s="196" t="s">
        <v>100</v>
      </c>
      <c r="G20" s="165"/>
      <c r="H20" s="165"/>
      <c r="I20" s="217"/>
      <c r="J20" s="307"/>
      <c r="K20" s="60"/>
      <c r="L20" s="100"/>
      <c r="M20" s="116"/>
      <c r="N20" s="66">
        <v>5</v>
      </c>
      <c r="O20" s="350"/>
      <c r="P20" s="325"/>
      <c r="Q20" s="221"/>
      <c r="R20" s="100"/>
      <c r="S20" s="116"/>
      <c r="T20" s="354" t="s">
        <v>39</v>
      </c>
      <c r="U20" s="355"/>
      <c r="V20" s="339"/>
      <c r="W20" s="324"/>
      <c r="X20" s="142"/>
      <c r="Y20" s="98"/>
      <c r="Z20" s="361"/>
      <c r="AA20" s="125"/>
      <c r="AB20" s="101"/>
      <c r="AC20" s="100"/>
      <c r="AD20" s="125"/>
      <c r="AE20" s="101"/>
      <c r="AF20" s="274"/>
    </row>
    <row r="21" spans="1:32">
      <c r="A21" s="152">
        <f>A20+7</f>
        <v>45970</v>
      </c>
      <c r="B21" s="128"/>
      <c r="C21" s="45"/>
      <c r="D21" s="44">
        <v>7</v>
      </c>
      <c r="E21" s="47"/>
      <c r="F21" s="10"/>
      <c r="G21" s="8">
        <v>6</v>
      </c>
      <c r="H21" s="8">
        <v>6</v>
      </c>
      <c r="I21" s="12">
        <v>6</v>
      </c>
      <c r="J21" s="304">
        <v>6</v>
      </c>
      <c r="K21" s="58">
        <v>3</v>
      </c>
      <c r="L21" s="104"/>
      <c r="M21" s="117"/>
      <c r="N21" s="46">
        <v>6</v>
      </c>
      <c r="O21" s="349">
        <v>1</v>
      </c>
      <c r="P21" s="407" t="s">
        <v>46</v>
      </c>
      <c r="Q21" s="416"/>
      <c r="R21" s="104"/>
      <c r="S21" s="117"/>
      <c r="T21" s="44"/>
      <c r="U21" s="46"/>
      <c r="V21" s="296"/>
      <c r="W21" s="407" t="s">
        <v>46</v>
      </c>
      <c r="X21" s="408" t="s">
        <v>54</v>
      </c>
      <c r="Y21" s="103"/>
      <c r="Z21" s="363"/>
      <c r="AA21" s="405" t="s">
        <v>42</v>
      </c>
      <c r="AB21" s="110" t="s">
        <v>42</v>
      </c>
      <c r="AC21" s="104"/>
      <c r="AD21" s="132"/>
      <c r="AE21" s="63"/>
      <c r="AF21" s="256"/>
    </row>
    <row r="22" spans="1:32">
      <c r="A22" s="151">
        <f t="shared" si="0"/>
        <v>45977</v>
      </c>
      <c r="B22" s="128"/>
      <c r="C22" s="45"/>
      <c r="D22" s="44">
        <v>8</v>
      </c>
      <c r="E22" s="47" t="s">
        <v>53</v>
      </c>
      <c r="F22" s="10"/>
      <c r="G22" s="8"/>
      <c r="H22" s="8"/>
      <c r="I22" s="12"/>
      <c r="J22" s="36"/>
      <c r="K22" s="56">
        <v>4</v>
      </c>
      <c r="L22" s="104"/>
      <c r="M22" s="45"/>
      <c r="N22" s="46">
        <v>7</v>
      </c>
      <c r="O22" s="349">
        <v>2</v>
      </c>
      <c r="P22" s="407" t="s">
        <v>48</v>
      </c>
      <c r="Q22" s="408" t="s">
        <v>54</v>
      </c>
      <c r="R22" s="94"/>
      <c r="S22" s="45"/>
      <c r="T22" s="44"/>
      <c r="U22" s="46"/>
      <c r="V22" s="296">
        <v>1</v>
      </c>
      <c r="W22" s="407" t="s">
        <v>48</v>
      </c>
      <c r="X22" s="409" t="s">
        <v>55</v>
      </c>
      <c r="Y22" s="92"/>
      <c r="Z22" s="363"/>
      <c r="AA22" s="406" t="s">
        <v>56</v>
      </c>
      <c r="AB22" s="97" t="s">
        <v>56</v>
      </c>
      <c r="AC22" s="94"/>
      <c r="AD22" s="389">
        <v>2</v>
      </c>
      <c r="AE22" s="56"/>
      <c r="AF22" s="57"/>
    </row>
    <row r="23" spans="1:32">
      <c r="A23" s="151">
        <f t="shared" si="0"/>
        <v>45984</v>
      </c>
      <c r="B23" s="128"/>
      <c r="C23" s="45" t="s">
        <v>53</v>
      </c>
      <c r="D23" s="44" t="s">
        <v>44</v>
      </c>
      <c r="E23" s="47"/>
      <c r="F23" s="10"/>
      <c r="G23" s="8">
        <v>7</v>
      </c>
      <c r="H23" s="8">
        <v>7</v>
      </c>
      <c r="I23" s="12">
        <v>7</v>
      </c>
      <c r="J23" s="36">
        <v>7</v>
      </c>
      <c r="K23" s="56"/>
      <c r="L23" s="94"/>
      <c r="M23" s="45"/>
      <c r="N23" s="46">
        <v>8</v>
      </c>
      <c r="O23" s="349">
        <v>3</v>
      </c>
      <c r="P23" s="407" t="s">
        <v>52</v>
      </c>
      <c r="Q23" s="409" t="s">
        <v>55</v>
      </c>
      <c r="R23" s="94"/>
      <c r="S23" s="45"/>
      <c r="T23" s="44"/>
      <c r="U23" s="46"/>
      <c r="V23" s="296">
        <v>2</v>
      </c>
      <c r="W23" s="407" t="s">
        <v>52</v>
      </c>
      <c r="X23" s="409" t="s">
        <v>58</v>
      </c>
      <c r="Y23" s="92"/>
      <c r="Z23" s="363"/>
      <c r="AA23" s="406" t="s">
        <v>59</v>
      </c>
      <c r="AB23" s="97" t="s">
        <v>59</v>
      </c>
      <c r="AC23" s="94"/>
      <c r="AD23" s="387"/>
      <c r="AE23" s="56">
        <v>2</v>
      </c>
      <c r="AF23" s="57"/>
    </row>
    <row r="24" spans="1:32">
      <c r="A24" s="151">
        <f t="shared" si="0"/>
        <v>45991</v>
      </c>
      <c r="B24" s="128"/>
      <c r="C24" s="45"/>
      <c r="D24" s="44"/>
      <c r="E24" s="47"/>
      <c r="F24" s="10"/>
      <c r="G24" s="8">
        <v>8</v>
      </c>
      <c r="H24" s="8">
        <v>8</v>
      </c>
      <c r="I24" s="12">
        <v>8</v>
      </c>
      <c r="J24" s="36">
        <v>8</v>
      </c>
      <c r="K24" s="56">
        <v>5</v>
      </c>
      <c r="L24" s="94"/>
      <c r="M24" s="45"/>
      <c r="N24" s="46"/>
      <c r="O24" s="349"/>
      <c r="P24" s="407"/>
      <c r="Q24" s="416"/>
      <c r="R24" s="403" t="s">
        <v>62</v>
      </c>
      <c r="S24" s="45"/>
      <c r="T24" s="44"/>
      <c r="U24" s="46"/>
      <c r="V24" s="296">
        <v>3</v>
      </c>
      <c r="W24" s="407" t="s">
        <v>75</v>
      </c>
      <c r="X24" s="409" t="s">
        <v>60</v>
      </c>
      <c r="Y24" s="92"/>
      <c r="Z24" s="363"/>
      <c r="AA24" s="406" t="s">
        <v>61</v>
      </c>
      <c r="AB24" s="97" t="s">
        <v>61</v>
      </c>
      <c r="AC24" s="94"/>
      <c r="AD24" s="387">
        <v>3</v>
      </c>
      <c r="AE24" s="56"/>
      <c r="AF24" s="57"/>
    </row>
    <row r="25" spans="1:32">
      <c r="A25" s="151">
        <f t="shared" si="0"/>
        <v>45998</v>
      </c>
      <c r="B25" s="128"/>
      <c r="C25" s="45"/>
      <c r="D25" s="44"/>
      <c r="E25" s="47"/>
      <c r="F25" s="197"/>
      <c r="G25" s="8">
        <v>9</v>
      </c>
      <c r="H25" s="8">
        <v>9</v>
      </c>
      <c r="I25" s="12">
        <v>9</v>
      </c>
      <c r="J25" s="308">
        <v>9</v>
      </c>
      <c r="K25" s="62">
        <v>6</v>
      </c>
      <c r="L25" s="104"/>
      <c r="M25" s="45"/>
      <c r="N25" s="46">
        <v>9</v>
      </c>
      <c r="O25" s="349">
        <v>4</v>
      </c>
      <c r="P25" s="407" t="s">
        <v>75</v>
      </c>
      <c r="Q25" s="409" t="s">
        <v>58</v>
      </c>
      <c r="R25" s="104"/>
      <c r="S25" s="45"/>
      <c r="T25" s="44"/>
      <c r="U25" s="46"/>
      <c r="V25" s="297">
        <v>4</v>
      </c>
      <c r="W25" s="407" t="s">
        <v>78</v>
      </c>
      <c r="X25" s="410" t="s">
        <v>63</v>
      </c>
      <c r="Y25" s="103"/>
      <c r="Z25" s="363"/>
      <c r="AA25" s="406" t="s">
        <v>65</v>
      </c>
      <c r="AB25" s="97" t="s">
        <v>65</v>
      </c>
      <c r="AC25" s="104"/>
      <c r="AD25" s="386"/>
      <c r="AE25" s="56">
        <v>3</v>
      </c>
      <c r="AF25" s="57"/>
    </row>
    <row r="26" spans="1:32" ht="28" customHeight="1">
      <c r="A26" s="151">
        <f t="shared" si="0"/>
        <v>46005</v>
      </c>
      <c r="B26" s="128"/>
      <c r="C26" s="45" t="s">
        <v>67</v>
      </c>
      <c r="D26" s="44"/>
      <c r="E26" s="172"/>
      <c r="F26" s="195"/>
      <c r="G26" s="18">
        <v>10</v>
      </c>
      <c r="H26" s="18">
        <v>10</v>
      </c>
      <c r="I26" s="25">
        <v>10</v>
      </c>
      <c r="J26" s="304">
        <v>10</v>
      </c>
      <c r="K26" s="62">
        <v>7</v>
      </c>
      <c r="L26" s="104"/>
      <c r="M26" s="117"/>
      <c r="N26" s="46">
        <v>10</v>
      </c>
      <c r="O26" s="346">
        <v>5</v>
      </c>
      <c r="P26" s="407" t="s">
        <v>78</v>
      </c>
      <c r="Q26" s="409" t="s">
        <v>60</v>
      </c>
      <c r="R26" s="104"/>
      <c r="S26" s="117"/>
      <c r="T26" s="135" t="s">
        <v>104</v>
      </c>
      <c r="U26" s="163" t="s">
        <v>39</v>
      </c>
      <c r="V26" s="293"/>
      <c r="W26" s="315"/>
      <c r="X26" s="144"/>
      <c r="Y26" s="103"/>
      <c r="Z26" s="364"/>
      <c r="AA26" s="386" t="s">
        <v>129</v>
      </c>
      <c r="AB26" s="97"/>
      <c r="AC26" s="104" t="s">
        <v>62</v>
      </c>
      <c r="AD26" s="386">
        <v>4</v>
      </c>
      <c r="AE26" s="63"/>
      <c r="AF26" s="256"/>
    </row>
    <row r="27" spans="1:32">
      <c r="A27" s="151">
        <f t="shared" si="0"/>
        <v>46012</v>
      </c>
      <c r="B27" s="127" t="s">
        <v>66</v>
      </c>
      <c r="C27" s="316"/>
      <c r="D27" s="115"/>
      <c r="E27" s="169" t="s">
        <v>67</v>
      </c>
      <c r="F27" s="198"/>
      <c r="G27" s="21"/>
      <c r="H27" s="21"/>
      <c r="I27" s="23"/>
      <c r="J27" s="309"/>
      <c r="K27" s="61"/>
      <c r="L27" s="100" t="s">
        <v>62</v>
      </c>
      <c r="M27" s="116"/>
      <c r="N27" s="66"/>
      <c r="O27" s="149"/>
      <c r="P27" s="323"/>
      <c r="Q27" s="59"/>
      <c r="R27" s="340"/>
      <c r="S27" s="116"/>
      <c r="T27" s="115"/>
      <c r="U27" s="66"/>
      <c r="V27" s="292"/>
      <c r="W27" s="324"/>
      <c r="X27" s="141"/>
      <c r="Y27" s="341" t="s">
        <v>62</v>
      </c>
      <c r="Z27" s="242" t="s">
        <v>127</v>
      </c>
      <c r="AA27" s="390"/>
      <c r="AB27" s="99"/>
      <c r="AC27" s="124"/>
      <c r="AD27" s="388"/>
      <c r="AE27" s="59"/>
      <c r="AF27" s="257"/>
    </row>
    <row r="28" spans="1:32">
      <c r="A28" s="151">
        <f t="shared" si="0"/>
        <v>46019</v>
      </c>
      <c r="B28" s="127" t="s">
        <v>66</v>
      </c>
      <c r="C28" s="116"/>
      <c r="D28" s="115"/>
      <c r="E28" s="169"/>
      <c r="F28" s="198"/>
      <c r="G28" s="21"/>
      <c r="H28" s="21"/>
      <c r="I28" s="23"/>
      <c r="J28" s="309"/>
      <c r="K28" s="61"/>
      <c r="L28" s="88"/>
      <c r="M28" s="116"/>
      <c r="N28" s="66"/>
      <c r="O28" s="345"/>
      <c r="P28" s="323"/>
      <c r="Q28" s="59"/>
      <c r="R28" s="88"/>
      <c r="S28" s="116"/>
      <c r="T28" s="115"/>
      <c r="U28" s="66"/>
      <c r="V28" s="298"/>
      <c r="W28" s="324"/>
      <c r="X28" s="137"/>
      <c r="Y28" s="86"/>
      <c r="Z28" s="242"/>
      <c r="AA28" s="391"/>
      <c r="AB28" s="87"/>
      <c r="AC28" s="88"/>
      <c r="AD28" s="388"/>
      <c r="AE28" s="99"/>
      <c r="AF28" s="257"/>
    </row>
    <row r="29" spans="1:32">
      <c r="A29" s="151">
        <f t="shared" si="0"/>
        <v>46026</v>
      </c>
      <c r="B29" s="127" t="s">
        <v>66</v>
      </c>
      <c r="C29" s="116"/>
      <c r="D29" s="115" t="s">
        <v>44</v>
      </c>
      <c r="E29" s="169"/>
      <c r="F29" s="198" t="s">
        <v>102</v>
      </c>
      <c r="G29" s="21"/>
      <c r="H29" s="21"/>
      <c r="I29" s="23"/>
      <c r="J29" s="309"/>
      <c r="K29" s="61"/>
      <c r="L29" s="88"/>
      <c r="M29" s="116"/>
      <c r="N29" s="66"/>
      <c r="O29" s="149"/>
      <c r="P29" s="323"/>
      <c r="Q29" s="59"/>
      <c r="R29" s="88"/>
      <c r="S29" s="116"/>
      <c r="T29" s="115"/>
      <c r="U29" s="66"/>
      <c r="V29" s="292"/>
      <c r="W29" s="324"/>
      <c r="X29" s="137"/>
      <c r="Y29" s="86"/>
      <c r="Z29" s="242"/>
      <c r="AA29" s="391"/>
      <c r="AB29" s="87"/>
      <c r="AC29" s="88"/>
      <c r="AD29" s="125"/>
      <c r="AE29" s="59"/>
      <c r="AF29" s="257"/>
    </row>
    <row r="30" spans="1:32">
      <c r="A30" s="151">
        <f>A29+7</f>
        <v>46033</v>
      </c>
      <c r="B30" s="128"/>
      <c r="C30" s="45"/>
      <c r="D30" s="44">
        <v>9</v>
      </c>
      <c r="E30" s="172" t="s">
        <v>68</v>
      </c>
      <c r="F30" s="195"/>
      <c r="G30" s="18"/>
      <c r="H30" s="18"/>
      <c r="I30" s="25"/>
      <c r="J30" s="304">
        <v>11</v>
      </c>
      <c r="K30" s="58">
        <v>8</v>
      </c>
      <c r="L30" s="109"/>
      <c r="M30" s="117"/>
      <c r="N30" s="46"/>
      <c r="O30" s="349"/>
      <c r="P30" s="315"/>
      <c r="Q30" s="56"/>
      <c r="R30" s="109"/>
      <c r="S30" s="117"/>
      <c r="T30" s="353"/>
      <c r="U30" s="46"/>
      <c r="V30" s="296"/>
      <c r="W30" s="411" t="s">
        <v>54</v>
      </c>
      <c r="X30" s="410" t="s">
        <v>141</v>
      </c>
      <c r="Y30" s="108"/>
      <c r="Z30" s="243"/>
      <c r="AA30" s="181" t="s">
        <v>46</v>
      </c>
      <c r="AB30" s="181" t="s">
        <v>46</v>
      </c>
      <c r="AC30" s="109"/>
      <c r="AD30" s="494" t="s">
        <v>158</v>
      </c>
      <c r="AE30" s="495"/>
      <c r="AF30" s="496"/>
    </row>
    <row r="31" spans="1:32">
      <c r="A31" s="151">
        <f t="shared" si="0"/>
        <v>46040</v>
      </c>
      <c r="B31" s="128"/>
      <c r="C31" s="45"/>
      <c r="D31" s="44">
        <v>10</v>
      </c>
      <c r="E31" s="173"/>
      <c r="F31" s="10"/>
      <c r="G31" s="166">
        <v>11</v>
      </c>
      <c r="H31" s="166">
        <v>11</v>
      </c>
      <c r="I31" s="314">
        <v>11</v>
      </c>
      <c r="J31" s="36">
        <v>12</v>
      </c>
      <c r="K31" s="56">
        <v>9</v>
      </c>
      <c r="L31" s="94"/>
      <c r="M31" s="45"/>
      <c r="N31" s="46">
        <v>1</v>
      </c>
      <c r="O31" s="349">
        <v>6</v>
      </c>
      <c r="P31" s="411" t="s">
        <v>54</v>
      </c>
      <c r="Q31" s="410" t="s">
        <v>63</v>
      </c>
      <c r="R31" s="94"/>
      <c r="S31" s="45"/>
      <c r="T31" s="353"/>
      <c r="U31" s="46"/>
      <c r="V31" s="296">
        <v>5</v>
      </c>
      <c r="W31" s="412" t="s">
        <v>55</v>
      </c>
      <c r="X31" s="410" t="s">
        <v>142</v>
      </c>
      <c r="Y31" s="92"/>
      <c r="Z31" s="243" t="s">
        <v>39</v>
      </c>
      <c r="AA31" s="181"/>
      <c r="AB31" s="181"/>
      <c r="AC31" s="94"/>
      <c r="AD31" s="392"/>
      <c r="AE31" s="97"/>
      <c r="AF31" s="57"/>
    </row>
    <row r="32" spans="1:32" ht="15.5" customHeight="1">
      <c r="A32" s="151">
        <f t="shared" si="0"/>
        <v>46047</v>
      </c>
      <c r="B32" s="128"/>
      <c r="C32" s="45"/>
      <c r="D32" s="44">
        <v>11</v>
      </c>
      <c r="E32" s="47"/>
      <c r="F32" s="10"/>
      <c r="G32" s="8">
        <v>12</v>
      </c>
      <c r="H32" s="8">
        <v>12</v>
      </c>
      <c r="I32" s="12">
        <v>12</v>
      </c>
      <c r="J32" s="36">
        <v>13</v>
      </c>
      <c r="K32" s="56"/>
      <c r="L32" s="106"/>
      <c r="M32" s="45"/>
      <c r="N32" s="46">
        <v>2</v>
      </c>
      <c r="O32" s="349">
        <v>7</v>
      </c>
      <c r="P32" s="412" t="s">
        <v>55</v>
      </c>
      <c r="Q32" s="410" t="s">
        <v>141</v>
      </c>
      <c r="R32" s="106"/>
      <c r="S32" s="45"/>
      <c r="T32" s="44"/>
      <c r="U32" s="46" t="s">
        <v>130</v>
      </c>
      <c r="V32" s="296"/>
      <c r="W32" s="412"/>
      <c r="X32" s="56"/>
      <c r="Y32" s="92"/>
      <c r="Z32" s="243"/>
      <c r="AA32" s="181" t="s">
        <v>48</v>
      </c>
      <c r="AB32" s="181" t="s">
        <v>48</v>
      </c>
      <c r="AC32" s="106"/>
      <c r="AD32" s="392"/>
      <c r="AE32" s="401"/>
      <c r="AF32" s="57"/>
    </row>
    <row r="33" spans="1:32">
      <c r="A33" s="151">
        <f t="shared" si="0"/>
        <v>46054</v>
      </c>
      <c r="B33" s="128"/>
      <c r="C33" s="45" t="s">
        <v>68</v>
      </c>
      <c r="D33" s="44" t="s">
        <v>44</v>
      </c>
      <c r="E33" s="47"/>
      <c r="F33" s="10"/>
      <c r="G33" s="8">
        <v>13</v>
      </c>
      <c r="H33" s="8">
        <v>13</v>
      </c>
      <c r="I33" s="12">
        <v>13</v>
      </c>
      <c r="J33" s="36">
        <v>14</v>
      </c>
      <c r="K33" s="56">
        <v>10</v>
      </c>
      <c r="L33" s="106"/>
      <c r="M33" s="45" t="s">
        <v>117</v>
      </c>
      <c r="N33" s="46"/>
      <c r="O33" s="349"/>
      <c r="P33" s="412" t="s">
        <v>58</v>
      </c>
      <c r="Q33" s="410" t="s">
        <v>142</v>
      </c>
      <c r="R33" s="106"/>
      <c r="S33" s="45"/>
      <c r="T33" s="44"/>
      <c r="U33" s="46"/>
      <c r="V33" s="296">
        <v>6</v>
      </c>
      <c r="W33" s="412" t="s">
        <v>58</v>
      </c>
      <c r="X33" s="410" t="s">
        <v>143</v>
      </c>
      <c r="Y33" s="105"/>
      <c r="Z33" s="243"/>
      <c r="AA33" s="181" t="s">
        <v>52</v>
      </c>
      <c r="AB33" s="181" t="s">
        <v>52</v>
      </c>
      <c r="AC33" s="106"/>
      <c r="AD33" s="393"/>
      <c r="AE33" s="97"/>
      <c r="AF33" s="105"/>
    </row>
    <row r="34" spans="1:32">
      <c r="A34" s="151">
        <f t="shared" si="0"/>
        <v>46061</v>
      </c>
      <c r="B34" s="128"/>
      <c r="C34" s="45"/>
      <c r="D34" s="44" t="s">
        <v>44</v>
      </c>
      <c r="E34" s="47"/>
      <c r="F34" s="10"/>
      <c r="G34" s="8">
        <v>14</v>
      </c>
      <c r="H34" s="8">
        <v>14</v>
      </c>
      <c r="I34" s="12">
        <v>14</v>
      </c>
      <c r="J34" s="36">
        <v>15</v>
      </c>
      <c r="K34" s="56"/>
      <c r="M34" s="45"/>
      <c r="N34" s="46"/>
      <c r="O34" s="349">
        <v>8</v>
      </c>
      <c r="P34" s="412" t="s">
        <v>60</v>
      </c>
      <c r="Q34" s="410" t="s">
        <v>143</v>
      </c>
      <c r="R34" s="106"/>
      <c r="S34" s="45"/>
      <c r="T34" s="44"/>
      <c r="U34" s="46"/>
      <c r="V34" s="296">
        <v>7</v>
      </c>
      <c r="W34" s="412" t="s">
        <v>60</v>
      </c>
      <c r="X34" s="410" t="s">
        <v>144</v>
      </c>
      <c r="Y34" s="92"/>
      <c r="Z34" s="243"/>
      <c r="AA34" s="181" t="s">
        <v>75</v>
      </c>
      <c r="AB34" s="181" t="s">
        <v>75</v>
      </c>
      <c r="AC34" s="94"/>
      <c r="AD34" s="394"/>
      <c r="AE34" s="93"/>
      <c r="AF34" s="105"/>
    </row>
    <row r="35" spans="1:32">
      <c r="A35" s="151">
        <f t="shared" si="0"/>
        <v>46068</v>
      </c>
      <c r="B35" s="155"/>
      <c r="C35" s="45"/>
      <c r="D35" s="44">
        <v>12</v>
      </c>
      <c r="E35" s="47"/>
      <c r="F35" s="10"/>
      <c r="G35" s="8">
        <v>15</v>
      </c>
      <c r="H35" s="8">
        <v>15</v>
      </c>
      <c r="I35" s="12">
        <v>15</v>
      </c>
      <c r="J35" s="304">
        <v>16</v>
      </c>
      <c r="K35" s="58">
        <v>1</v>
      </c>
      <c r="L35" s="106"/>
      <c r="M35" s="117"/>
      <c r="N35" s="46">
        <v>3</v>
      </c>
      <c r="O35" s="349">
        <v>9</v>
      </c>
      <c r="P35" s="412" t="s">
        <v>63</v>
      </c>
      <c r="Q35" s="410" t="s">
        <v>144</v>
      </c>
      <c r="R35" s="109"/>
      <c r="S35" s="117"/>
      <c r="T35" s="44"/>
      <c r="U35" s="46"/>
      <c r="V35" s="296">
        <v>8</v>
      </c>
      <c r="W35" s="413" t="s">
        <v>63</v>
      </c>
      <c r="X35" s="414" t="s">
        <v>145</v>
      </c>
      <c r="Y35" s="108"/>
      <c r="Z35" s="243" t="s">
        <v>53</v>
      </c>
      <c r="AA35" s="227"/>
      <c r="AB35" s="227"/>
      <c r="AC35" s="106" t="s">
        <v>147</v>
      </c>
      <c r="AD35" s="395"/>
      <c r="AE35" s="396"/>
      <c r="AF35" s="105"/>
    </row>
    <row r="36" spans="1:32">
      <c r="A36" s="151">
        <f t="shared" si="0"/>
        <v>46075</v>
      </c>
      <c r="B36" s="127" t="s">
        <v>76</v>
      </c>
      <c r="C36" s="116"/>
      <c r="D36" s="115">
        <v>13</v>
      </c>
      <c r="E36" s="169" t="s">
        <v>116</v>
      </c>
      <c r="F36" s="30"/>
      <c r="G36" s="21"/>
      <c r="H36" s="21"/>
      <c r="I36" s="23"/>
      <c r="J36" s="309"/>
      <c r="K36" s="61"/>
      <c r="L36" s="100" t="s">
        <v>176</v>
      </c>
      <c r="M36" s="116"/>
      <c r="N36" s="66">
        <v>4</v>
      </c>
      <c r="O36" s="149"/>
      <c r="P36" s="323"/>
      <c r="Q36" s="59"/>
      <c r="R36" s="100" t="s">
        <v>135</v>
      </c>
      <c r="S36" s="116"/>
      <c r="T36" s="115"/>
      <c r="U36" s="66" t="s">
        <v>104</v>
      </c>
      <c r="V36" s="292"/>
      <c r="W36" s="323"/>
      <c r="X36" s="137"/>
      <c r="Y36" s="98" t="s">
        <v>135</v>
      </c>
      <c r="Z36" s="384"/>
      <c r="AA36" s="225"/>
      <c r="AB36" s="225"/>
      <c r="AC36" s="88"/>
      <c r="AD36" s="397"/>
      <c r="AE36" s="398"/>
      <c r="AF36" s="257"/>
    </row>
    <row r="37" spans="1:32">
      <c r="A37" s="151">
        <f t="shared" si="0"/>
        <v>46082</v>
      </c>
      <c r="B37" s="127" t="s">
        <v>76</v>
      </c>
      <c r="C37" s="116"/>
      <c r="D37" s="115">
        <v>14</v>
      </c>
      <c r="E37" s="169"/>
      <c r="F37" s="198"/>
      <c r="G37" s="21"/>
      <c r="H37" s="21"/>
      <c r="I37" s="23"/>
      <c r="J37" s="38"/>
      <c r="K37" s="59"/>
      <c r="L37" s="88"/>
      <c r="M37" s="116"/>
      <c r="N37" s="66"/>
      <c r="O37" s="149"/>
      <c r="P37" s="324"/>
      <c r="Q37" s="59"/>
      <c r="R37" s="88"/>
      <c r="S37" s="116"/>
      <c r="T37" s="115"/>
      <c r="U37" s="355"/>
      <c r="V37" s="292"/>
      <c r="W37" s="324"/>
      <c r="X37" s="137"/>
      <c r="Y37" s="86"/>
      <c r="Z37" s="384"/>
      <c r="AA37" s="270"/>
      <c r="AB37" s="226"/>
      <c r="AC37" s="88"/>
      <c r="AD37" s="125"/>
      <c r="AE37" s="59"/>
      <c r="AF37" s="257"/>
    </row>
    <row r="38" spans="1:32">
      <c r="A38" s="151">
        <f t="shared" si="0"/>
        <v>46089</v>
      </c>
      <c r="B38" s="127" t="s">
        <v>76</v>
      </c>
      <c r="C38" s="116"/>
      <c r="D38" s="115" t="s">
        <v>44</v>
      </c>
      <c r="E38" s="169"/>
      <c r="F38" s="198" t="s">
        <v>103</v>
      </c>
      <c r="G38" s="21"/>
      <c r="H38" s="21"/>
      <c r="I38" s="23"/>
      <c r="J38" s="309"/>
      <c r="K38" s="61"/>
      <c r="L38" s="88"/>
      <c r="M38" s="116"/>
      <c r="N38" s="66">
        <v>5</v>
      </c>
      <c r="O38" s="149"/>
      <c r="P38" s="324"/>
      <c r="Q38" s="59"/>
      <c r="R38" s="88"/>
      <c r="S38" s="116"/>
      <c r="T38" s="115"/>
      <c r="U38" s="66"/>
      <c r="V38" s="292"/>
      <c r="W38" s="324"/>
      <c r="X38" s="137"/>
      <c r="Y38" s="86"/>
      <c r="Z38" s="384"/>
      <c r="AA38" s="270"/>
      <c r="AB38" s="226"/>
      <c r="AC38" s="88"/>
      <c r="AD38" s="125"/>
      <c r="AE38" s="59"/>
      <c r="AF38" s="257"/>
    </row>
    <row r="39" spans="1:32">
      <c r="A39" s="151">
        <f t="shared" si="0"/>
        <v>46096</v>
      </c>
      <c r="B39" s="128"/>
      <c r="C39" s="45"/>
      <c r="D39" s="44">
        <v>15</v>
      </c>
      <c r="E39" s="47"/>
      <c r="F39" s="10"/>
      <c r="G39" s="8">
        <v>16</v>
      </c>
      <c r="H39" s="8">
        <v>16</v>
      </c>
      <c r="I39" s="12">
        <v>16</v>
      </c>
      <c r="J39" s="36">
        <v>17</v>
      </c>
      <c r="K39" s="56">
        <v>2</v>
      </c>
      <c r="L39" s="106"/>
      <c r="M39" s="45"/>
      <c r="N39" s="46"/>
      <c r="O39" s="349"/>
      <c r="P39" s="412" t="s">
        <v>141</v>
      </c>
      <c r="Q39" s="414" t="s">
        <v>145</v>
      </c>
      <c r="R39" s="106"/>
      <c r="S39" s="45" t="s">
        <v>117</v>
      </c>
      <c r="T39" s="44"/>
      <c r="U39" s="46"/>
      <c r="V39" s="296"/>
      <c r="W39" s="327" t="s">
        <v>141</v>
      </c>
      <c r="X39" s="414" t="s">
        <v>168</v>
      </c>
      <c r="Y39" s="7"/>
      <c r="Z39" s="243"/>
      <c r="AA39" s="181" t="s">
        <v>78</v>
      </c>
      <c r="AB39" s="181" t="s">
        <v>78</v>
      </c>
      <c r="AC39" s="12"/>
      <c r="AD39" s="389"/>
      <c r="AE39" s="97"/>
      <c r="AF39" s="105" t="s">
        <v>147</v>
      </c>
    </row>
    <row r="40" spans="1:32">
      <c r="A40" s="151">
        <f t="shared" si="0"/>
        <v>46103</v>
      </c>
      <c r="B40" s="128"/>
      <c r="C40" s="45"/>
      <c r="D40" s="44">
        <v>16</v>
      </c>
      <c r="E40" s="47"/>
      <c r="F40" s="10"/>
      <c r="G40" s="8">
        <v>17</v>
      </c>
      <c r="H40" s="8">
        <v>17</v>
      </c>
      <c r="I40" s="12">
        <v>17</v>
      </c>
      <c r="J40" s="36">
        <v>18</v>
      </c>
      <c r="K40" s="56">
        <v>3</v>
      </c>
      <c r="L40" s="106"/>
      <c r="M40" s="331"/>
      <c r="N40" s="46">
        <v>6</v>
      </c>
      <c r="O40" s="349">
        <v>10</v>
      </c>
      <c r="P40" s="412" t="s">
        <v>142</v>
      </c>
      <c r="Q40" s="414" t="s">
        <v>168</v>
      </c>
      <c r="R40" s="106"/>
      <c r="S40" s="45"/>
      <c r="T40" s="44"/>
      <c r="U40" s="46"/>
      <c r="V40" s="296">
        <v>9</v>
      </c>
      <c r="W40" s="327" t="s">
        <v>142</v>
      </c>
      <c r="X40" s="414" t="s">
        <v>169</v>
      </c>
      <c r="Y40" s="105"/>
      <c r="Z40" s="243"/>
      <c r="AA40" s="181" t="s">
        <v>81</v>
      </c>
      <c r="AB40" s="181" t="s">
        <v>81</v>
      </c>
      <c r="AC40" s="106"/>
      <c r="AD40" s="392"/>
      <c r="AE40" s="97"/>
      <c r="AF40" s="105"/>
    </row>
    <row r="41" spans="1:32">
      <c r="A41" s="151">
        <f t="shared" si="0"/>
        <v>46110</v>
      </c>
      <c r="B41" s="128"/>
      <c r="C41" s="45"/>
      <c r="D41" s="44">
        <v>17</v>
      </c>
      <c r="E41" s="47"/>
      <c r="F41" s="10"/>
      <c r="G41" s="8">
        <v>18</v>
      </c>
      <c r="H41" s="8">
        <v>18</v>
      </c>
      <c r="I41" s="12">
        <v>18</v>
      </c>
      <c r="J41" s="36">
        <v>19</v>
      </c>
      <c r="K41" s="56">
        <v>4</v>
      </c>
      <c r="L41" s="106" t="s">
        <v>135</v>
      </c>
      <c r="M41" s="45"/>
      <c r="N41" s="46">
        <v>7</v>
      </c>
      <c r="O41" s="349">
        <v>11</v>
      </c>
      <c r="P41" s="412" t="s">
        <v>143</v>
      </c>
      <c r="Q41" s="414" t="s">
        <v>169</v>
      </c>
      <c r="R41" s="12"/>
      <c r="S41" s="45"/>
      <c r="T41" s="44"/>
      <c r="U41" s="46"/>
      <c r="V41" s="296">
        <v>10</v>
      </c>
      <c r="W41" s="327" t="s">
        <v>143</v>
      </c>
      <c r="X41" s="414" t="s">
        <v>170</v>
      </c>
      <c r="Y41" s="7"/>
      <c r="Z41" s="243"/>
      <c r="AA41" s="181" t="s">
        <v>83</v>
      </c>
      <c r="AB41" s="181" t="s">
        <v>83</v>
      </c>
      <c r="AC41" s="106"/>
      <c r="AD41" s="392"/>
      <c r="AE41" s="97"/>
      <c r="AF41" s="105"/>
    </row>
    <row r="42" spans="1:32">
      <c r="A42" s="152">
        <f t="shared" si="0"/>
        <v>46117</v>
      </c>
      <c r="B42" s="40" t="s">
        <v>111</v>
      </c>
      <c r="C42" s="117"/>
      <c r="D42" s="135" t="s">
        <v>44</v>
      </c>
      <c r="E42" s="47" t="s">
        <v>114</v>
      </c>
      <c r="F42" s="197" t="s">
        <v>105</v>
      </c>
      <c r="G42" s="8"/>
      <c r="H42" s="8"/>
      <c r="I42" s="12"/>
      <c r="J42" s="315"/>
      <c r="K42" s="299"/>
      <c r="L42" s="106"/>
      <c r="M42" s="45"/>
      <c r="N42" s="332"/>
      <c r="O42" s="349">
        <v>12</v>
      </c>
      <c r="P42" s="412"/>
      <c r="Q42" s="409"/>
      <c r="R42" s="106"/>
      <c r="S42" s="45"/>
      <c r="T42" s="44"/>
      <c r="U42" s="163" t="s">
        <v>117</v>
      </c>
      <c r="V42" s="296"/>
      <c r="W42" s="327"/>
      <c r="X42" s="414"/>
      <c r="Y42" s="105"/>
      <c r="Z42" s="385"/>
      <c r="AA42" s="181"/>
      <c r="AB42" s="181"/>
      <c r="AC42" s="12"/>
      <c r="AD42" s="392"/>
      <c r="AE42" s="97"/>
      <c r="AF42" s="57"/>
    </row>
    <row r="43" spans="1:32">
      <c r="A43" s="151">
        <f t="shared" si="0"/>
        <v>46124</v>
      </c>
      <c r="B43" s="157"/>
      <c r="C43" s="117" t="s">
        <v>114</v>
      </c>
      <c r="D43" s="135" t="s">
        <v>44</v>
      </c>
      <c r="E43" s="47"/>
      <c r="F43" s="10"/>
      <c r="G43" s="8">
        <v>19</v>
      </c>
      <c r="H43" s="8">
        <v>19</v>
      </c>
      <c r="I43" s="12">
        <v>19</v>
      </c>
      <c r="J43" s="37">
        <v>20</v>
      </c>
      <c r="K43" s="56">
        <v>5</v>
      </c>
      <c r="L43" s="106"/>
      <c r="M43" s="117"/>
      <c r="N43" s="332" t="s">
        <v>136</v>
      </c>
      <c r="O43" s="349">
        <v>13</v>
      </c>
      <c r="P43" s="412" t="s">
        <v>144</v>
      </c>
      <c r="Q43" s="414" t="s">
        <v>170</v>
      </c>
      <c r="R43" s="106"/>
      <c r="S43" s="117"/>
      <c r="T43" s="44"/>
      <c r="U43" s="356"/>
      <c r="V43" s="296">
        <v>1</v>
      </c>
      <c r="W43" s="327" t="s">
        <v>144</v>
      </c>
      <c r="X43" s="414" t="s">
        <v>171</v>
      </c>
      <c r="Y43" s="19"/>
      <c r="Z43" s="385"/>
      <c r="AA43" s="181" t="s">
        <v>87</v>
      </c>
      <c r="AB43" s="181" t="s">
        <v>87</v>
      </c>
      <c r="AC43" s="399" t="s">
        <v>77</v>
      </c>
      <c r="AD43" s="395"/>
      <c r="AE43" s="396"/>
      <c r="AF43" s="400" t="s">
        <v>77</v>
      </c>
    </row>
    <row r="44" spans="1:32">
      <c r="A44" s="151">
        <f t="shared" si="0"/>
        <v>46131</v>
      </c>
      <c r="B44" s="127" t="s">
        <v>89</v>
      </c>
      <c r="C44" s="116"/>
      <c r="D44" s="115">
        <v>18</v>
      </c>
      <c r="E44" s="169"/>
      <c r="F44" s="198"/>
      <c r="G44" s="21"/>
      <c r="H44" s="21"/>
      <c r="I44" s="23"/>
      <c r="J44" s="38"/>
      <c r="K44" s="59"/>
      <c r="L44" s="100" t="s">
        <v>77</v>
      </c>
      <c r="M44" s="116"/>
      <c r="N44" s="333" t="s">
        <v>137</v>
      </c>
      <c r="O44" s="149"/>
      <c r="P44" s="415"/>
      <c r="Q44" s="59"/>
      <c r="R44" s="100" t="s">
        <v>77</v>
      </c>
      <c r="S44" s="116"/>
      <c r="T44" s="115"/>
      <c r="U44" s="355"/>
      <c r="V44" s="292">
        <v>2</v>
      </c>
      <c r="W44" s="323"/>
      <c r="X44" s="21"/>
      <c r="Y44" s="98" t="s">
        <v>77</v>
      </c>
      <c r="Z44" s="384" t="s">
        <v>67</v>
      </c>
      <c r="AA44" s="183"/>
      <c r="AB44" s="183"/>
      <c r="AC44" s="379"/>
      <c r="AD44" s="397"/>
      <c r="AE44" s="398"/>
      <c r="AF44" s="257"/>
    </row>
    <row r="45" spans="1:32">
      <c r="A45" s="153">
        <f t="shared" si="0"/>
        <v>46138</v>
      </c>
      <c r="B45" s="127" t="s">
        <v>89</v>
      </c>
      <c r="C45" s="116"/>
      <c r="D45" s="115" t="s">
        <v>44</v>
      </c>
      <c r="E45" s="169"/>
      <c r="F45" s="198"/>
      <c r="G45" s="21"/>
      <c r="H45" s="21"/>
      <c r="I45" s="23"/>
      <c r="J45" s="309"/>
      <c r="K45" s="61"/>
      <c r="L45" s="23"/>
      <c r="M45" s="116"/>
      <c r="N45" s="333"/>
      <c r="O45" s="149"/>
      <c r="P45" s="324"/>
      <c r="Q45" s="59"/>
      <c r="R45" s="23"/>
      <c r="S45" s="116"/>
      <c r="T45" s="115"/>
      <c r="U45" s="355"/>
      <c r="V45" s="292"/>
      <c r="W45" s="324"/>
      <c r="X45" s="21"/>
      <c r="Y45" s="22"/>
      <c r="Z45" s="384"/>
      <c r="AA45" s="183"/>
      <c r="AB45" s="183"/>
      <c r="AC45" s="23"/>
      <c r="AD45" s="125"/>
      <c r="AE45" s="59"/>
      <c r="AF45" s="257"/>
    </row>
    <row r="46" spans="1:32">
      <c r="A46" s="152">
        <f t="shared" si="0"/>
        <v>46145</v>
      </c>
      <c r="B46" s="127" t="s">
        <v>89</v>
      </c>
      <c r="C46" s="116"/>
      <c r="D46" s="115">
        <v>19</v>
      </c>
      <c r="E46" s="169"/>
      <c r="F46" s="198" t="s">
        <v>106</v>
      </c>
      <c r="G46" s="21"/>
      <c r="H46" s="21"/>
      <c r="I46" s="23"/>
      <c r="J46" s="309"/>
      <c r="K46" s="61"/>
      <c r="L46" s="23"/>
      <c r="M46" s="116"/>
      <c r="N46" s="333" t="s">
        <v>138</v>
      </c>
      <c r="O46" s="149"/>
      <c r="P46" s="324"/>
      <c r="Q46" s="59"/>
      <c r="R46" s="23"/>
      <c r="S46" s="116"/>
      <c r="T46" s="115"/>
      <c r="U46" s="355"/>
      <c r="V46" s="292"/>
      <c r="W46" s="324"/>
      <c r="X46" s="21"/>
      <c r="Y46" s="22"/>
      <c r="Z46" s="384"/>
      <c r="AA46" s="183"/>
      <c r="AB46" s="183"/>
      <c r="AC46" s="23"/>
      <c r="AD46" s="125"/>
      <c r="AE46" s="59"/>
      <c r="AF46" s="257"/>
    </row>
    <row r="47" spans="1:32">
      <c r="A47" s="152">
        <f t="shared" si="0"/>
        <v>46152</v>
      </c>
      <c r="B47" s="260" t="s">
        <v>94</v>
      </c>
      <c r="C47" s="45"/>
      <c r="D47" s="44">
        <v>20</v>
      </c>
      <c r="E47" s="47"/>
      <c r="F47" s="10"/>
      <c r="G47" s="8">
        <v>20</v>
      </c>
      <c r="H47" s="8">
        <v>20</v>
      </c>
      <c r="I47" s="12">
        <v>20</v>
      </c>
      <c r="J47" s="36"/>
      <c r="K47" s="56"/>
      <c r="L47" s="106"/>
      <c r="M47" s="45"/>
      <c r="N47" s="46"/>
      <c r="O47" s="349">
        <v>14</v>
      </c>
      <c r="P47" s="326"/>
      <c r="Q47" s="56"/>
      <c r="R47" s="106"/>
      <c r="S47" s="45"/>
      <c r="T47" s="44"/>
      <c r="U47" s="46"/>
      <c r="V47" s="296">
        <v>3</v>
      </c>
      <c r="W47" s="327"/>
      <c r="X47" s="56"/>
      <c r="Y47" s="105"/>
      <c r="Z47" s="243"/>
      <c r="AA47" s="481" t="s">
        <v>94</v>
      </c>
      <c r="AB47" s="482"/>
      <c r="AC47" s="106"/>
      <c r="AD47" s="374"/>
      <c r="AE47" s="97"/>
      <c r="AF47" s="105"/>
    </row>
    <row r="48" spans="1:32">
      <c r="A48" s="152">
        <f t="shared" si="0"/>
        <v>46159</v>
      </c>
      <c r="B48" s="40" t="s">
        <v>112</v>
      </c>
      <c r="C48" s="45"/>
      <c r="D48" s="44">
        <v>21</v>
      </c>
      <c r="E48" s="174"/>
      <c r="F48" s="197"/>
      <c r="G48" s="8"/>
      <c r="H48" s="8"/>
      <c r="I48" s="12"/>
      <c r="J48" s="36"/>
      <c r="K48" s="56"/>
      <c r="L48" s="12"/>
      <c r="M48" s="334"/>
      <c r="N48" s="164" t="s">
        <v>106</v>
      </c>
      <c r="O48" s="349"/>
      <c r="P48" s="326"/>
      <c r="Q48" s="56"/>
      <c r="R48" s="106"/>
      <c r="S48" s="334"/>
      <c r="T48" s="44"/>
      <c r="U48" s="46"/>
      <c r="V48" s="296" t="s">
        <v>146</v>
      </c>
      <c r="W48" s="327"/>
      <c r="X48" s="56"/>
      <c r="Y48" s="7"/>
      <c r="Z48" s="243"/>
      <c r="AA48" s="181"/>
      <c r="AB48" s="181"/>
      <c r="AC48" s="91"/>
      <c r="AD48" s="389"/>
      <c r="AE48" s="97"/>
      <c r="AF48" s="275"/>
    </row>
    <row r="49" spans="1:32">
      <c r="A49" s="152">
        <f t="shared" si="0"/>
        <v>46166</v>
      </c>
      <c r="B49" s="283" t="s">
        <v>132</v>
      </c>
      <c r="C49" s="45" t="s">
        <v>115</v>
      </c>
      <c r="D49" s="44" t="s">
        <v>44</v>
      </c>
      <c r="E49" s="174" t="s">
        <v>115</v>
      </c>
      <c r="F49" s="197" t="s">
        <v>107</v>
      </c>
      <c r="G49" s="8"/>
      <c r="H49" s="8"/>
      <c r="I49" s="12"/>
      <c r="J49" s="36"/>
      <c r="K49" s="56"/>
      <c r="L49" s="106"/>
      <c r="M49" s="335"/>
      <c r="N49" s="164"/>
      <c r="O49" s="349"/>
      <c r="P49" s="327"/>
      <c r="Q49" s="56"/>
      <c r="R49" s="106"/>
      <c r="S49" s="334"/>
      <c r="T49" s="44"/>
      <c r="U49" s="46"/>
      <c r="V49" s="296" t="s">
        <v>146</v>
      </c>
      <c r="W49" s="367"/>
      <c r="X49" s="56"/>
      <c r="Y49" s="105"/>
      <c r="Z49" s="243" t="s">
        <v>68</v>
      </c>
      <c r="AA49" s="181"/>
      <c r="AB49" s="181"/>
      <c r="AC49" s="106"/>
      <c r="AD49" s="392"/>
      <c r="AE49" s="401"/>
      <c r="AF49" s="105"/>
    </row>
    <row r="50" spans="1:32">
      <c r="A50" s="153">
        <f t="shared" si="0"/>
        <v>46173</v>
      </c>
      <c r="B50" s="128"/>
      <c r="C50" s="45"/>
      <c r="D50" s="44">
        <v>22</v>
      </c>
      <c r="E50" s="317"/>
      <c r="F50" s="197"/>
      <c r="G50" s="8">
        <v>21</v>
      </c>
      <c r="H50" s="8">
        <v>21</v>
      </c>
      <c r="I50" s="12">
        <v>21</v>
      </c>
      <c r="J50" s="36">
        <v>21</v>
      </c>
      <c r="K50" s="56">
        <v>6</v>
      </c>
      <c r="L50" s="106" t="s">
        <v>98</v>
      </c>
      <c r="M50" s="335"/>
      <c r="N50" s="46" t="s">
        <v>115</v>
      </c>
      <c r="O50" s="349"/>
      <c r="P50" s="327" t="s">
        <v>145</v>
      </c>
      <c r="Q50" s="414" t="s">
        <v>171</v>
      </c>
      <c r="R50" s="106" t="s">
        <v>98</v>
      </c>
      <c r="S50" s="335"/>
      <c r="T50" s="44"/>
      <c r="U50" s="357"/>
      <c r="V50" s="296">
        <v>4</v>
      </c>
      <c r="W50" s="367" t="s">
        <v>145</v>
      </c>
      <c r="X50" s="143" t="s">
        <v>172</v>
      </c>
      <c r="Y50" s="105" t="s">
        <v>98</v>
      </c>
      <c r="Z50" s="243"/>
      <c r="AA50" s="181" t="s">
        <v>91</v>
      </c>
      <c r="AB50" s="181" t="s">
        <v>91</v>
      </c>
      <c r="AC50" s="399" t="s">
        <v>98</v>
      </c>
      <c r="AD50" s="387"/>
      <c r="AE50" s="97"/>
      <c r="AF50" s="400" t="s">
        <v>98</v>
      </c>
    </row>
    <row r="51" spans="1:32">
      <c r="A51" s="153">
        <f t="shared" si="0"/>
        <v>46180</v>
      </c>
      <c r="B51" s="128"/>
      <c r="C51" s="45"/>
      <c r="D51" s="44"/>
      <c r="E51" s="47"/>
      <c r="F51" s="197"/>
      <c r="G51" s="8">
        <v>22</v>
      </c>
      <c r="H51" s="8">
        <v>22</v>
      </c>
      <c r="I51" s="12">
        <v>22</v>
      </c>
      <c r="J51" s="36">
        <v>22</v>
      </c>
      <c r="K51" s="56"/>
      <c r="L51" s="12"/>
      <c r="M51" s="45"/>
      <c r="N51" s="46"/>
      <c r="O51" s="349" t="s">
        <v>126</v>
      </c>
      <c r="P51" s="328"/>
      <c r="Q51" s="56"/>
      <c r="R51" s="12"/>
      <c r="S51" s="45"/>
      <c r="T51" s="44"/>
      <c r="U51" s="46"/>
      <c r="V51" s="296" t="s">
        <v>126</v>
      </c>
      <c r="W51" s="321"/>
      <c r="X51" s="145"/>
      <c r="Y51" s="7"/>
      <c r="Z51" s="243"/>
      <c r="AA51" s="181" t="s">
        <v>96</v>
      </c>
      <c r="AB51" s="181" t="s">
        <v>96</v>
      </c>
      <c r="AC51" s="12"/>
      <c r="AD51" s="96"/>
      <c r="AE51" s="93"/>
      <c r="AF51" s="258"/>
    </row>
    <row r="52" spans="1:32">
      <c r="A52" s="153">
        <f>A51+7</f>
        <v>46187</v>
      </c>
      <c r="B52" s="128"/>
      <c r="C52" s="45"/>
      <c r="D52" s="44" t="s">
        <v>115</v>
      </c>
      <c r="E52" s="47"/>
      <c r="F52" s="199" t="s">
        <v>115</v>
      </c>
      <c r="G52" s="8"/>
      <c r="H52" s="8" t="s">
        <v>115</v>
      </c>
      <c r="I52" s="12" t="s">
        <v>115</v>
      </c>
      <c r="J52" s="310"/>
      <c r="K52" s="65"/>
      <c r="L52" s="12"/>
      <c r="M52" s="45"/>
      <c r="N52" s="46"/>
      <c r="O52" s="349" t="s">
        <v>126</v>
      </c>
      <c r="P52" s="328"/>
      <c r="Q52" s="56"/>
      <c r="R52" s="12"/>
      <c r="S52" s="45"/>
      <c r="T52" s="44"/>
      <c r="U52" s="46"/>
      <c r="V52" s="296" t="s">
        <v>126</v>
      </c>
      <c r="W52" s="328"/>
      <c r="X52" s="145"/>
      <c r="Y52" s="7"/>
      <c r="Z52" s="243" t="s">
        <v>128</v>
      </c>
      <c r="AA52" s="271"/>
      <c r="AB52" s="56"/>
      <c r="AC52" s="12"/>
      <c r="AD52" s="402"/>
      <c r="AE52" s="90"/>
      <c r="AF52" s="258"/>
    </row>
    <row r="53" spans="1:32">
      <c r="A53" s="151">
        <f>A52+7</f>
        <v>46194</v>
      </c>
      <c r="B53" s="128"/>
      <c r="C53" s="45"/>
      <c r="D53" s="44"/>
      <c r="E53" s="47"/>
      <c r="F53" s="10"/>
      <c r="G53" s="8"/>
      <c r="H53" s="8"/>
      <c r="I53" s="12"/>
      <c r="J53" s="36"/>
      <c r="K53" s="56"/>
      <c r="L53" s="91"/>
      <c r="M53" s="45"/>
      <c r="N53" s="46"/>
      <c r="O53" s="349"/>
      <c r="P53" s="329"/>
      <c r="Q53" s="56"/>
      <c r="R53" s="91"/>
      <c r="S53" s="45"/>
      <c r="T53" s="44"/>
      <c r="U53" s="46"/>
      <c r="V53" s="296"/>
      <c r="W53" s="329"/>
      <c r="X53" s="145"/>
      <c r="Y53" s="89"/>
      <c r="Z53" s="365"/>
      <c r="AA53" s="269"/>
      <c r="AB53" s="93"/>
      <c r="AC53" s="91"/>
      <c r="AD53" s="402"/>
      <c r="AE53" s="90"/>
      <c r="AF53" s="258"/>
    </row>
    <row r="54" spans="1:32">
      <c r="A54" s="151">
        <f>A53+7</f>
        <v>46201</v>
      </c>
      <c r="B54" s="128"/>
      <c r="C54" s="45"/>
      <c r="D54" s="44"/>
      <c r="E54" s="47"/>
      <c r="F54" s="10"/>
      <c r="G54" s="8"/>
      <c r="H54" s="8"/>
      <c r="I54" s="12"/>
      <c r="J54" s="311"/>
      <c r="K54" s="50"/>
      <c r="L54" s="109"/>
      <c r="M54" s="45"/>
      <c r="N54" s="46"/>
      <c r="O54" s="349"/>
      <c r="P54" s="329"/>
      <c r="Q54" s="56"/>
      <c r="R54" s="109"/>
      <c r="S54" s="45"/>
      <c r="T54" s="44"/>
      <c r="U54" s="46"/>
      <c r="V54" s="296"/>
      <c r="W54" s="329"/>
      <c r="X54" s="145"/>
      <c r="Y54" s="108"/>
      <c r="Z54" s="362"/>
      <c r="AA54" s="224"/>
      <c r="AB54" s="93"/>
      <c r="AC54" s="109"/>
      <c r="AD54" s="371"/>
      <c r="AE54" s="320"/>
      <c r="AF54" s="258"/>
    </row>
    <row r="55" spans="1:32" ht="16" thickBot="1">
      <c r="A55" s="154">
        <f>A54+7</f>
        <v>46208</v>
      </c>
      <c r="B55" s="127" t="s">
        <v>38</v>
      </c>
      <c r="C55" s="116"/>
      <c r="D55" s="115"/>
      <c r="E55" s="169"/>
      <c r="F55" s="30"/>
      <c r="G55" s="21"/>
      <c r="H55" s="21"/>
      <c r="I55" s="23"/>
      <c r="J55" s="302"/>
      <c r="K55" s="51"/>
      <c r="L55" s="88"/>
      <c r="M55" s="116"/>
      <c r="N55" s="333"/>
      <c r="O55" s="149"/>
      <c r="P55" s="325"/>
      <c r="Q55" s="59"/>
      <c r="R55" s="88"/>
      <c r="S55" s="116"/>
      <c r="T55" s="115"/>
      <c r="U55" s="355"/>
      <c r="V55" s="292"/>
      <c r="W55" s="325"/>
      <c r="X55" s="137"/>
      <c r="Y55" s="86"/>
      <c r="Z55" s="360"/>
      <c r="AA55" s="226"/>
      <c r="AB55" s="101"/>
      <c r="AC55" s="88"/>
      <c r="AD55" s="369"/>
      <c r="AE55" s="376"/>
      <c r="AF55" s="73"/>
    </row>
    <row r="56" spans="1:32" ht="16" thickBot="1">
      <c r="A56" s="154">
        <f t="shared" ref="A56" si="1">A55+7</f>
        <v>46215</v>
      </c>
      <c r="B56" s="127" t="s">
        <v>38</v>
      </c>
      <c r="C56" s="118"/>
      <c r="D56" s="28"/>
      <c r="E56" s="318"/>
      <c r="F56" s="200"/>
      <c r="G56" s="26"/>
      <c r="H56" s="26"/>
      <c r="I56" s="27"/>
      <c r="J56" s="312"/>
      <c r="K56" s="53"/>
      <c r="L56" s="113"/>
      <c r="M56" s="118"/>
      <c r="N56" s="336"/>
      <c r="O56" s="351"/>
      <c r="P56" s="330"/>
      <c r="Q56" s="28"/>
      <c r="R56" s="113"/>
      <c r="S56" s="118"/>
      <c r="T56" s="28"/>
      <c r="U56" s="358"/>
      <c r="V56" s="39"/>
      <c r="W56" s="330"/>
      <c r="X56" s="146"/>
      <c r="Y56" s="111"/>
      <c r="Z56" s="366"/>
      <c r="AA56" s="229"/>
      <c r="AB56" s="112"/>
      <c r="AC56" s="113"/>
      <c r="AD56" s="377"/>
      <c r="AE56" s="378"/>
      <c r="AF56" s="29"/>
    </row>
    <row r="59" spans="1:32">
      <c r="Z59" s="483"/>
      <c r="AA59" s="483"/>
      <c r="AB59" s="483"/>
      <c r="AC59" s="483"/>
    </row>
  </sheetData>
  <mergeCells count="26">
    <mergeCell ref="A1:AF1"/>
    <mergeCell ref="A2:AF2"/>
    <mergeCell ref="A3:AF3"/>
    <mergeCell ref="C5:L5"/>
    <mergeCell ref="M5:R5"/>
    <mergeCell ref="S5:Y5"/>
    <mergeCell ref="Z5:AC5"/>
    <mergeCell ref="AD5:AF5"/>
    <mergeCell ref="C6:L6"/>
    <mergeCell ref="M6:R6"/>
    <mergeCell ref="S6:Y6"/>
    <mergeCell ref="Z6:AC6"/>
    <mergeCell ref="AD6:AF6"/>
    <mergeCell ref="Z59:AC59"/>
    <mergeCell ref="W7:Y7"/>
    <mergeCell ref="AA7:AC7"/>
    <mergeCell ref="AD7:AF7"/>
    <mergeCell ref="C7:E7"/>
    <mergeCell ref="F7:I7"/>
    <mergeCell ref="J7:L7"/>
    <mergeCell ref="M7:N7"/>
    <mergeCell ref="P7:R7"/>
    <mergeCell ref="S7:U7"/>
    <mergeCell ref="AA47:AB47"/>
    <mergeCell ref="J13:K13"/>
    <mergeCell ref="AD30:AF30"/>
  </mergeCells>
  <pageMargins left="0.7" right="0.7" top="0.75" bottom="0.75" header="0.3" footer="0.3"/>
  <pageSetup paperSize="8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Masculins</vt:lpstr>
      <vt:lpstr>Féminins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Calendriers PIFO 1999/2000</dc:title>
  <dc:subject>Projet Calendrier 1999/2000</dc:subject>
  <dc:creator>André SOUCHU</dc:creator>
  <cp:keywords/>
  <dc:description/>
  <cp:lastModifiedBy>SUARD DAMIEN (COMITÉ DES YVELINES)</cp:lastModifiedBy>
  <cp:revision/>
  <dcterms:created xsi:type="dcterms:W3CDTF">2001-05-14T17:03:36Z</dcterms:created>
  <dcterms:modified xsi:type="dcterms:W3CDTF">2025-11-14T16:11:55Z</dcterms:modified>
  <cp:category/>
  <cp:contentStatus/>
</cp:coreProperties>
</file>