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andballiledefrance-my.sharepoint.com/personal/5878000_idf_ffhandball_net/Documents/Archives/2026-2027/COC/1) Comité/"/>
    </mc:Choice>
  </mc:AlternateContent>
  <xr:revisionPtr revIDLastSave="1538" documentId="13_ncr:1_{D57B3A70-8A48-4367-9813-8F882A33E5FE}" xr6:coauthVersionLast="47" xr6:coauthVersionMax="47" xr10:uidLastSave="{DDB896A5-6883-4116-8FAA-A8ABC61D5961}"/>
  <bookViews>
    <workbookView xWindow="-110" yWindow="-110" windowWidth="19420" windowHeight="11500" activeTab="1" xr2:uid="{00000000-000D-0000-FFFF-FFFF00000000}"/>
  </bookViews>
  <sheets>
    <sheet name="Masculins" sheetId="3" r:id="rId1"/>
    <sheet name="Féminins" sheetId="4" r:id="rId2"/>
  </sheets>
  <definedNames>
    <definedName name="_an2">#REF!</definedName>
    <definedName name="an">#REF!</definedName>
    <definedName name="année">#REF!</definedName>
    <definedName name="année2">#REF!</definedName>
    <definedName name="jour">#REF!</definedName>
    <definedName name="pâques">#REF!</definedName>
    <definedName name="Pâques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1" i="3"/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</calcChain>
</file>

<file path=xl/sharedStrings.xml><?xml version="1.0" encoding="utf-8"?>
<sst xmlns="http://schemas.openxmlformats.org/spreadsheetml/2006/main" count="580" uniqueCount="186">
  <si>
    <t>COMITE DEPARTEMENTAL HANDBALL DES YVELINES</t>
  </si>
  <si>
    <t>+16</t>
  </si>
  <si>
    <t>U18</t>
  </si>
  <si>
    <t>U15</t>
  </si>
  <si>
    <t>U13</t>
  </si>
  <si>
    <t>U11</t>
  </si>
  <si>
    <t>U9</t>
  </si>
  <si>
    <t>U7</t>
  </si>
  <si>
    <t>Loisirs</t>
  </si>
  <si>
    <t>Années d'âges</t>
  </si>
  <si>
    <t>Dates</t>
  </si>
  <si>
    <t>Congés</t>
  </si>
  <si>
    <t>IDF</t>
  </si>
  <si>
    <t>COMITE</t>
  </si>
  <si>
    <t>FFHB</t>
  </si>
  <si>
    <t>Evènement</t>
  </si>
  <si>
    <t>Coupe de France</t>
  </si>
  <si>
    <t>Champ
N2/N3</t>
  </si>
  <si>
    <t>Coupe de la ligue</t>
  </si>
  <si>
    <t>Coupe</t>
  </si>
  <si>
    <t>Inter
pole</t>
  </si>
  <si>
    <t>Champ 
Fra</t>
  </si>
  <si>
    <t>Champ 
REG</t>
  </si>
  <si>
    <t>Champ
 HN</t>
  </si>
  <si>
    <t>Inter
ligue</t>
  </si>
  <si>
    <t>Inter 
Com</t>
  </si>
  <si>
    <t>Rég</t>
  </si>
  <si>
    <t>Challenge Région</t>
  </si>
  <si>
    <t>1ère Phase  Géograph</t>
  </si>
  <si>
    <t>2ème Phase niveau</t>
  </si>
  <si>
    <t>Nbre d'équipe par poule</t>
  </si>
  <si>
    <t>Nat</t>
  </si>
  <si>
    <t>R/D</t>
  </si>
  <si>
    <t>P8/8</t>
  </si>
  <si>
    <t>P12</t>
  </si>
  <si>
    <t>P6/8</t>
  </si>
  <si>
    <t>Été</t>
  </si>
  <si>
    <t>T1</t>
  </si>
  <si>
    <t>1 - PRE-REG</t>
  </si>
  <si>
    <t>2 - PRE-REG</t>
  </si>
  <si>
    <t>3.1</t>
  </si>
  <si>
    <t>1.1</t>
  </si>
  <si>
    <t>R</t>
  </si>
  <si>
    <t>2.1</t>
  </si>
  <si>
    <t>4.1</t>
  </si>
  <si>
    <t>2.2</t>
  </si>
  <si>
    <t>4.2</t>
  </si>
  <si>
    <t>2.3</t>
  </si>
  <si>
    <t>1.2</t>
  </si>
  <si>
    <t>Toussaint</t>
  </si>
  <si>
    <t>4.3</t>
  </si>
  <si>
    <t>T2</t>
  </si>
  <si>
    <t>5.1</t>
  </si>
  <si>
    <t>5.2</t>
  </si>
  <si>
    <t>3.2</t>
  </si>
  <si>
    <t>1.3</t>
  </si>
  <si>
    <t>5.3</t>
  </si>
  <si>
    <t>3.3</t>
  </si>
  <si>
    <t>5.4</t>
  </si>
  <si>
    <t>3.4</t>
  </si>
  <si>
    <t>TP</t>
  </si>
  <si>
    <t>5.5</t>
  </si>
  <si>
    <t>1.4</t>
  </si>
  <si>
    <t>3.5</t>
  </si>
  <si>
    <t>Noël</t>
  </si>
  <si>
    <t>T3</t>
  </si>
  <si>
    <t>T4</t>
  </si>
  <si>
    <t>6.1</t>
  </si>
  <si>
    <t>6.2</t>
  </si>
  <si>
    <t>6.3</t>
  </si>
  <si>
    <t>1/8eme</t>
  </si>
  <si>
    <t>1/16eme</t>
  </si>
  <si>
    <t>6.4</t>
  </si>
  <si>
    <t>4.4</t>
  </si>
  <si>
    <t>Hiver</t>
  </si>
  <si>
    <t>1/4 F</t>
  </si>
  <si>
    <t>4.5</t>
  </si>
  <si>
    <t>2.4</t>
  </si>
  <si>
    <t>6.5</t>
  </si>
  <si>
    <t>4.6</t>
  </si>
  <si>
    <t>6.6</t>
  </si>
  <si>
    <t>4.7</t>
  </si>
  <si>
    <t>2.5</t>
  </si>
  <si>
    <t>6.7</t>
  </si>
  <si>
    <t>6.8</t>
  </si>
  <si>
    <t>4.8</t>
  </si>
  <si>
    <t>2.6</t>
  </si>
  <si>
    <t>Printemps</t>
  </si>
  <si>
    <t>6.9</t>
  </si>
  <si>
    <t>4.9</t>
  </si>
  <si>
    <t>2.7</t>
  </si>
  <si>
    <t>4</t>
  </si>
  <si>
    <t>6.10</t>
  </si>
  <si>
    <t>4.10</t>
  </si>
  <si>
    <t>2.8</t>
  </si>
  <si>
    <t>1/2 F</t>
  </si>
  <si>
    <t>1/128</t>
  </si>
  <si>
    <t>1/64</t>
  </si>
  <si>
    <t>1/32</t>
  </si>
  <si>
    <t>1/16</t>
  </si>
  <si>
    <t>TF</t>
  </si>
  <si>
    <t>1/8</t>
  </si>
  <si>
    <t>1/4</t>
  </si>
  <si>
    <t>1/2</t>
  </si>
  <si>
    <t>Champ 
HN</t>
  </si>
  <si>
    <t>Champ 
BN</t>
  </si>
  <si>
    <t>Champ
 BN</t>
  </si>
  <si>
    <t>Pâques</t>
  </si>
  <si>
    <t>Ascension</t>
  </si>
  <si>
    <t>T5</t>
  </si>
  <si>
    <t>Bra</t>
  </si>
  <si>
    <t>Del 1</t>
  </si>
  <si>
    <t>Del 2</t>
  </si>
  <si>
    <t>Del 3</t>
  </si>
  <si>
    <t>Bar</t>
  </si>
  <si>
    <t>Barrage 78 Région</t>
  </si>
  <si>
    <t>Champ
 Div 1 &amp; 2</t>
  </si>
  <si>
    <t>Reg</t>
  </si>
  <si>
    <t>1/8ème</t>
  </si>
  <si>
    <t>8</t>
  </si>
  <si>
    <t>Champ 
Fra U17</t>
  </si>
  <si>
    <t xml:space="preserve">2 - PRE-REG </t>
  </si>
  <si>
    <t>5.6</t>
  </si>
  <si>
    <t>5.7</t>
  </si>
  <si>
    <t>5.8</t>
  </si>
  <si>
    <t>5.9</t>
  </si>
  <si>
    <t>5.10</t>
  </si>
  <si>
    <t>R2</t>
  </si>
  <si>
    <t>1/8 F</t>
  </si>
  <si>
    <t>Hand à 4</t>
  </si>
  <si>
    <t>Hand à 6 non compétitif</t>
  </si>
  <si>
    <t>D1T</t>
  </si>
  <si>
    <t>D2T</t>
  </si>
  <si>
    <t>D3T Poule</t>
  </si>
  <si>
    <t>D3T Playoff</t>
  </si>
  <si>
    <t>D3T Playdown</t>
  </si>
  <si>
    <t>R1</t>
  </si>
  <si>
    <t>R3</t>
  </si>
  <si>
    <t>Champ
 Div 3 &amp; 4</t>
  </si>
  <si>
    <t>Tournoi des Ladies</t>
  </si>
  <si>
    <t>FINALITES</t>
  </si>
  <si>
    <t>1/16ème</t>
  </si>
  <si>
    <t>Hand à 4 
Phase 2</t>
  </si>
  <si>
    <t>D3T 
Playdown B</t>
  </si>
  <si>
    <t>ZONE</t>
  </si>
  <si>
    <t>FIN</t>
  </si>
  <si>
    <t>SECT</t>
  </si>
  <si>
    <t>R11</t>
  </si>
  <si>
    <t>Pentecote</t>
  </si>
  <si>
    <t>6</t>
  </si>
  <si>
    <t>IP</t>
  </si>
  <si>
    <t>R10</t>
  </si>
  <si>
    <t>1/4F</t>
  </si>
  <si>
    <t>A déterminer</t>
  </si>
  <si>
    <t>Champ
HN</t>
  </si>
  <si>
    <t>Coupe
France</t>
  </si>
  <si>
    <t>12</t>
  </si>
  <si>
    <t>13</t>
  </si>
  <si>
    <t>14</t>
  </si>
  <si>
    <t>Barrage Pre Reg</t>
  </si>
  <si>
    <t>T2/T3</t>
  </si>
  <si>
    <t>GP78</t>
  </si>
  <si>
    <t>CHALLENGE DES YVELINES</t>
  </si>
  <si>
    <t>COUPE DES YVELINES</t>
  </si>
  <si>
    <t>2008 et avant</t>
  </si>
  <si>
    <t>2009, 2010, 2011</t>
  </si>
  <si>
    <t>2012,2013,2014</t>
  </si>
  <si>
    <t>2014, 2015, 2016</t>
  </si>
  <si>
    <t>2016, 2017, 2018</t>
  </si>
  <si>
    <t>2018,2019,2020</t>
  </si>
  <si>
    <t>Plateau à 4</t>
  </si>
  <si>
    <t>7</t>
  </si>
  <si>
    <t>1/8F
1/4F</t>
  </si>
  <si>
    <t>Del 4</t>
  </si>
  <si>
    <t>Del 5</t>
  </si>
  <si>
    <t>IL</t>
  </si>
  <si>
    <r>
      <rPr>
        <sz val="20"/>
        <color rgb="FF000000"/>
        <rFont val="Times New Roman"/>
        <family val="1"/>
      </rPr>
      <t xml:space="preserve">CALENDRIER MASCULIN – SAISON 2026-2027 </t>
    </r>
    <r>
      <rPr>
        <b/>
        <sz val="20"/>
        <color rgb="FFFF0000"/>
        <rFont val="Times New Roman"/>
        <family val="1"/>
      </rPr>
      <t>V1</t>
    </r>
  </si>
  <si>
    <t>CALENDRIER FEMININ – SAISON 2026-2027 V1</t>
  </si>
  <si>
    <t>Champ
H6</t>
  </si>
  <si>
    <t>Détection CD 2012</t>
  </si>
  <si>
    <t>3 - PRE-REG</t>
  </si>
  <si>
    <t>T1/T2/T3</t>
  </si>
  <si>
    <t>T1/T2/T3
(11/11)</t>
  </si>
  <si>
    <t>Version n°1 – Mise à jour : 25/06/2026</t>
  </si>
  <si>
    <t>1.1 / Barrage</t>
  </si>
  <si>
    <t>R 1.1 tournoi 3 poule 1/2/3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</si>
</sst>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WE  &quot;dd\-mmm\-yyyy"/>
    <numFmt numFmtId="165" formatCode="d/m;@"/>
  </numFmts>
  <fonts count="38" x14ac:knownFonts="1">
    <font>
      <sz val="12"/>
      <name val="Times New Roman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2"/>
      <name val="Times New Roman"/>
      <family val="1"/>
    </font>
    <font>
      <b/>
      <sz val="8"/>
      <color indexed="10"/>
      <name val="Times New Roman"/>
      <family val="1"/>
    </font>
    <font>
      <b/>
      <sz val="8"/>
      <color indexed="56"/>
      <name val="Times New Roman"/>
      <family val="1"/>
    </font>
    <font>
      <b/>
      <sz val="8"/>
      <color indexed="62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8"/>
      <color rgb="FF0070C0"/>
      <name val="Times New Roman"/>
      <family val="1"/>
    </font>
    <font>
      <b/>
      <sz val="8"/>
      <color theme="5" tint="-0.249977111117893"/>
      <name val="Times New Roman"/>
      <family val="1"/>
    </font>
    <font>
      <b/>
      <sz val="8"/>
      <color rgb="FF00B05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indexed="12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theme="5"/>
      <name val="Times New Roman"/>
      <family val="1"/>
    </font>
    <font>
      <b/>
      <sz val="9"/>
      <color indexed="62"/>
      <name val="Times New Roman"/>
      <family val="1"/>
    </font>
    <font>
      <sz val="8"/>
      <name val="Times New Roman"/>
      <family val="1"/>
    </font>
    <font>
      <sz val="8"/>
      <color rgb="FF0070C0"/>
      <name val="Times New Roman"/>
      <family val="1"/>
    </font>
    <font>
      <sz val="20"/>
      <name val="Times New Roman"/>
      <family val="1"/>
    </font>
    <font>
      <sz val="20"/>
      <color rgb="FF000000"/>
      <name val="Times New Roman"/>
      <family val="1"/>
    </font>
    <font>
      <b/>
      <sz val="20"/>
      <color rgb="FFFF000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9"/>
      <color indexed="10"/>
      <name val="Times New Roman"/>
      <family val="1"/>
    </font>
    <font>
      <b/>
      <sz val="8"/>
      <color theme="9" tint="-0.249977111117893"/>
      <name val="Times New Roman"/>
      <family val="1"/>
    </font>
    <font>
      <b/>
      <sz val="8"/>
      <color rgb="FF0000FF"/>
      <name val="Times New Roman"/>
      <family val="1"/>
    </font>
    <font>
      <b/>
      <sz val="9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4" fillId="0" borderId="0"/>
  </cellStyleXfs>
  <cellXfs count="483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5" borderId="11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5" fillId="0" borderId="17" xfId="0" applyFont="1" applyBorder="1"/>
    <xf numFmtId="0" fontId="11" fillId="5" borderId="12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Continuous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5" borderId="11" xfId="0" quotePrefix="1" applyFont="1" applyFill="1" applyBorder="1" applyAlignment="1">
      <alignment horizontal="center" vertical="center"/>
    </xf>
    <xf numFmtId="0" fontId="18" fillId="6" borderId="29" xfId="0" quotePrefix="1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5" borderId="11" xfId="0" quotePrefix="1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7" borderId="11" xfId="0" quotePrefix="1" applyFont="1" applyFill="1" applyBorder="1" applyAlignment="1">
      <alignment horizontal="center" vertical="center"/>
    </xf>
    <xf numFmtId="0" fontId="16" fillId="6" borderId="11" xfId="0" quotePrefix="1" applyFont="1" applyFill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9" xfId="0" quotePrefix="1" applyFont="1" applyBorder="1"/>
    <xf numFmtId="0" fontId="19" fillId="0" borderId="9" xfId="0" applyFont="1" applyBorder="1" applyAlignment="1">
      <alignment horizontal="center" vertical="center" wrapText="1"/>
    </xf>
    <xf numFmtId="0" fontId="7" fillId="0" borderId="33" xfId="0" quotePrefix="1" applyFont="1" applyBorder="1" applyAlignment="1">
      <alignment horizontal="center" vertical="center"/>
    </xf>
    <xf numFmtId="0" fontId="7" fillId="0" borderId="26" xfId="0" quotePrefix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9" fillId="6" borderId="39" xfId="0" applyFont="1" applyFill="1" applyBorder="1" applyAlignment="1">
      <alignment horizontal="center" vertical="center"/>
    </xf>
    <xf numFmtId="0" fontId="8" fillId="14" borderId="45" xfId="2" applyFont="1" applyFill="1" applyBorder="1" applyAlignment="1">
      <alignment horizontal="center" vertical="center" wrapText="1"/>
    </xf>
    <xf numFmtId="0" fontId="8" fillId="0" borderId="45" xfId="2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11" fillId="6" borderId="47" xfId="0" applyFont="1" applyFill="1" applyBorder="1" applyAlignment="1">
      <alignment horizontal="center" vertical="center"/>
    </xf>
    <xf numFmtId="0" fontId="16" fillId="6" borderId="47" xfId="0" applyFont="1" applyFill="1" applyBorder="1" applyAlignment="1">
      <alignment horizontal="center" vertical="center"/>
    </xf>
    <xf numFmtId="0" fontId="11" fillId="7" borderId="47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8" fillId="5" borderId="45" xfId="2" applyFont="1" applyFill="1" applyBorder="1" applyAlignment="1">
      <alignment horizontal="center" vertical="center" wrapText="1"/>
    </xf>
    <xf numFmtId="0" fontId="9" fillId="0" borderId="13" xfId="0" quotePrefix="1" applyFont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/>
    </xf>
    <xf numFmtId="0" fontId="18" fillId="5" borderId="14" xfId="0" quotePrefix="1" applyFont="1" applyFill="1" applyBorder="1" applyAlignment="1">
      <alignment horizontal="center" vertical="center"/>
    </xf>
    <xf numFmtId="0" fontId="16" fillId="5" borderId="14" xfId="0" quotePrefix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7" borderId="14" xfId="0" quotePrefix="1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6" borderId="14" xfId="0" quotePrefix="1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6" borderId="28" xfId="0" quotePrefix="1" applyFont="1" applyFill="1" applyBorder="1" applyAlignment="1">
      <alignment horizontal="center" vertical="center"/>
    </xf>
    <xf numFmtId="0" fontId="14" fillId="6" borderId="11" xfId="0" quotePrefix="1" applyFont="1" applyFill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16" fontId="8" fillId="0" borderId="13" xfId="0" applyNumberFormat="1" applyFont="1" applyBorder="1" applyAlignment="1">
      <alignment horizontal="center" vertical="center"/>
    </xf>
    <xf numFmtId="0" fontId="11" fillId="5" borderId="16" xfId="0" quotePrefix="1" applyFont="1" applyFill="1" applyBorder="1" applyAlignment="1">
      <alignment horizontal="center" vertical="center"/>
    </xf>
    <xf numFmtId="0" fontId="11" fillId="7" borderId="16" xfId="0" quotePrefix="1" applyFont="1" applyFill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/>
    </xf>
    <xf numFmtId="0" fontId="11" fillId="6" borderId="16" xfId="0" quotePrefix="1" applyFont="1" applyFill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 wrapText="1"/>
    </xf>
    <xf numFmtId="0" fontId="11" fillId="6" borderId="32" xfId="0" quotePrefix="1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5" borderId="9" xfId="0" quotePrefix="1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1" fillId="6" borderId="49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5" borderId="16" xfId="0" quotePrefix="1" applyFont="1" applyFill="1" applyBorder="1" applyAlignment="1">
      <alignment horizontal="center" vertical="center"/>
    </xf>
    <xf numFmtId="0" fontId="16" fillId="5" borderId="16" xfId="0" quotePrefix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7" borderId="16" xfId="0" quotePrefix="1" applyFont="1" applyFill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/>
    </xf>
    <xf numFmtId="0" fontId="16" fillId="6" borderId="16" xfId="0" quotePrefix="1" applyFont="1" applyFill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6" borderId="32" xfId="0" quotePrefix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/>
    </xf>
    <xf numFmtId="0" fontId="1" fillId="0" borderId="11" xfId="0" applyFont="1" applyBorder="1"/>
    <xf numFmtId="0" fontId="16" fillId="6" borderId="10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28" fillId="6" borderId="13" xfId="0" applyFont="1" applyFill="1" applyBorder="1"/>
    <xf numFmtId="0" fontId="10" fillId="5" borderId="13" xfId="0" applyFont="1" applyFill="1" applyBorder="1" applyAlignment="1">
      <alignment horizontal="center" vertical="center"/>
    </xf>
    <xf numFmtId="16" fontId="16" fillId="0" borderId="13" xfId="0" applyNumberFormat="1" applyFont="1" applyBorder="1" applyAlignment="1">
      <alignment horizontal="center" vertical="center"/>
    </xf>
    <xf numFmtId="16" fontId="16" fillId="6" borderId="13" xfId="0" applyNumberFormat="1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 wrapText="1"/>
    </xf>
    <xf numFmtId="0" fontId="11" fillId="6" borderId="27" xfId="0" quotePrefix="1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1" fillId="7" borderId="9" xfId="0" quotePrefix="1" applyFont="1" applyFill="1" applyBorder="1" applyAlignment="1">
      <alignment horizontal="center" vertical="center"/>
    </xf>
    <xf numFmtId="0" fontId="11" fillId="6" borderId="49" xfId="0" quotePrefix="1" applyFont="1" applyFill="1" applyBorder="1" applyAlignment="1">
      <alignment horizontal="center" vertical="center"/>
    </xf>
    <xf numFmtId="0" fontId="11" fillId="6" borderId="9" xfId="0" quotePrefix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9" xfId="0" quotePrefix="1" applyFont="1" applyBorder="1" applyAlignment="1">
      <alignment horizontal="center" vertical="center"/>
    </xf>
    <xf numFmtId="0" fontId="11" fillId="6" borderId="5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1" fillId="5" borderId="13" xfId="0" quotePrefix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 wrapText="1"/>
    </xf>
    <xf numFmtId="0" fontId="11" fillId="6" borderId="31" xfId="0" quotePrefix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5" borderId="12" xfId="0" quotePrefix="1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6" borderId="16" xfId="0" quotePrefix="1" applyFont="1" applyFill="1" applyBorder="1" applyAlignment="1">
      <alignment horizontal="center" vertical="center"/>
    </xf>
    <xf numFmtId="0" fontId="20" fillId="0" borderId="16" xfId="0" quotePrefix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0" borderId="12" xfId="0" quotePrefix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/>
    </xf>
    <xf numFmtId="0" fontId="20" fillId="0" borderId="12" xfId="0" quotePrefix="1" applyFont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/>
    </xf>
    <xf numFmtId="0" fontId="20" fillId="6" borderId="30" xfId="0" quotePrefix="1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/>
    </xf>
    <xf numFmtId="0" fontId="8" fillId="0" borderId="47" xfId="0" applyFont="1" applyBorder="1"/>
    <xf numFmtId="0" fontId="11" fillId="5" borderId="16" xfId="0" applyFont="1" applyFill="1" applyBorder="1" applyAlignment="1">
      <alignment horizontal="center" vertical="center"/>
    </xf>
    <xf numFmtId="0" fontId="11" fillId="7" borderId="13" xfId="0" quotePrefix="1" applyFont="1" applyFill="1" applyBorder="1" applyAlignment="1">
      <alignment horizontal="center" vertical="center"/>
    </xf>
    <xf numFmtId="0" fontId="11" fillId="6" borderId="13" xfId="0" quotePrefix="1" applyFont="1" applyFill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0" fontId="8" fillId="14" borderId="56" xfId="2" applyFont="1" applyFill="1" applyBorder="1" applyAlignment="1">
      <alignment horizontal="center" vertical="center" wrapText="1"/>
    </xf>
    <xf numFmtId="0" fontId="8" fillId="0" borderId="56" xfId="2" applyFont="1" applyBorder="1" applyAlignment="1">
      <alignment horizontal="left" vertical="center" wrapText="1"/>
    </xf>
    <xf numFmtId="0" fontId="8" fillId="0" borderId="47" xfId="2" applyFont="1" applyBorder="1" applyAlignment="1">
      <alignment horizontal="left" vertical="center" wrapText="1"/>
    </xf>
    <xf numFmtId="0" fontId="8" fillId="14" borderId="47" xfId="2" applyFont="1" applyFill="1" applyBorder="1" applyAlignment="1">
      <alignment horizontal="center" vertical="center" wrapText="1"/>
    </xf>
    <xf numFmtId="0" fontId="8" fillId="0" borderId="57" xfId="2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64" fontId="8" fillId="5" borderId="9" xfId="0" applyNumberFormat="1" applyFont="1" applyFill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0" fontId="28" fillId="6" borderId="12" xfId="0" applyFont="1" applyFill="1" applyBorder="1"/>
    <xf numFmtId="16" fontId="16" fillId="0" borderId="12" xfId="0" applyNumberFormat="1" applyFont="1" applyBorder="1" applyAlignment="1">
      <alignment horizontal="center" vertical="center"/>
    </xf>
    <xf numFmtId="16" fontId="16" fillId="6" borderId="12" xfId="0" applyNumberFormat="1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left" vertical="center"/>
    </xf>
    <xf numFmtId="0" fontId="20" fillId="5" borderId="11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16" xfId="0" quotePrefix="1" applyNumberFormat="1" applyFont="1" applyBorder="1" applyAlignment="1">
      <alignment horizontal="center" vertical="center"/>
    </xf>
    <xf numFmtId="0" fontId="20" fillId="6" borderId="31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20" fillId="6" borderId="12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6" borderId="30" xfId="0" applyFont="1" applyFill="1" applyBorder="1" applyAlignment="1">
      <alignment horizontal="left" vertical="center"/>
    </xf>
    <xf numFmtId="0" fontId="20" fillId="0" borderId="47" xfId="0" applyFont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25" fillId="6" borderId="26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right" vertical="center"/>
    </xf>
    <xf numFmtId="0" fontId="25" fillId="6" borderId="27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6" fillId="5" borderId="14" xfId="0" quotePrefix="1" applyFont="1" applyFill="1" applyBorder="1" applyAlignment="1">
      <alignment vertical="center"/>
    </xf>
    <xf numFmtId="0" fontId="11" fillId="6" borderId="54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17" fontId="11" fillId="6" borderId="49" xfId="0" quotePrefix="1" applyNumberFormat="1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6" borderId="9" xfId="0" quotePrefix="1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5" fontId="20" fillId="0" borderId="16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49" fontId="20" fillId="6" borderId="12" xfId="0" applyNumberFormat="1" applyFont="1" applyFill="1" applyBorder="1" applyAlignment="1">
      <alignment horizontal="center" vertical="center"/>
    </xf>
    <xf numFmtId="49" fontId="20" fillId="6" borderId="30" xfId="0" applyNumberFormat="1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25" fillId="6" borderId="61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/>
    <xf numFmtId="0" fontId="1" fillId="0" borderId="17" xfId="0" applyFont="1" applyBorder="1"/>
    <xf numFmtId="0" fontId="32" fillId="12" borderId="26" xfId="0" applyFont="1" applyFill="1" applyBorder="1" applyAlignment="1">
      <alignment horizontal="center" vertical="center"/>
    </xf>
    <xf numFmtId="0" fontId="32" fillId="10" borderId="36" xfId="0" applyFont="1" applyFill="1" applyBorder="1" applyAlignment="1">
      <alignment horizontal="center" vertical="center"/>
    </xf>
    <xf numFmtId="0" fontId="32" fillId="10" borderId="26" xfId="0" applyFont="1" applyFill="1" applyBorder="1" applyAlignment="1">
      <alignment horizontal="center" vertical="center"/>
    </xf>
    <xf numFmtId="0" fontId="1" fillId="0" borderId="16" xfId="0" applyFont="1" applyBorder="1"/>
    <xf numFmtId="0" fontId="26" fillId="6" borderId="16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28" fillId="0" borderId="16" xfId="0" applyFont="1" applyBorder="1"/>
    <xf numFmtId="0" fontId="28" fillId="0" borderId="11" xfId="0" applyFont="1" applyBorder="1"/>
    <xf numFmtId="0" fontId="16" fillId="0" borderId="16" xfId="0" applyFont="1" applyBorder="1" applyAlignment="1">
      <alignment horizontal="center" vertical="center" wrapText="1"/>
    </xf>
    <xf numFmtId="0" fontId="8" fillId="6" borderId="20" xfId="0" applyFont="1" applyFill="1" applyBorder="1"/>
    <xf numFmtId="0" fontId="16" fillId="6" borderId="14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16" fillId="5" borderId="16" xfId="0" applyFont="1" applyFill="1" applyBorder="1" applyAlignment="1">
      <alignment vertical="center" wrapText="1"/>
    </xf>
    <xf numFmtId="0" fontId="16" fillId="5" borderId="11" xfId="0" applyFont="1" applyFill="1" applyBorder="1" applyAlignment="1">
      <alignment vertical="center" wrapText="1"/>
    </xf>
    <xf numFmtId="0" fontId="35" fillId="5" borderId="16" xfId="0" applyFont="1" applyFill="1" applyBorder="1" applyAlignment="1">
      <alignment horizontal="center" vertical="center" wrapText="1"/>
    </xf>
    <xf numFmtId="0" fontId="8" fillId="6" borderId="0" xfId="0" applyFont="1" applyFill="1"/>
    <xf numFmtId="49" fontId="16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/>
    <xf numFmtId="0" fontId="16" fillId="6" borderId="11" xfId="0" applyFont="1" applyFill="1" applyBorder="1" applyAlignment="1">
      <alignment vertical="center" wrapText="1"/>
    </xf>
    <xf numFmtId="0" fontId="8" fillId="6" borderId="16" xfId="0" applyFont="1" applyFill="1" applyBorder="1"/>
    <xf numFmtId="49" fontId="16" fillId="6" borderId="12" xfId="0" applyNumberFormat="1" applyFont="1" applyFill="1" applyBorder="1" applyAlignment="1">
      <alignment horizontal="center" vertical="center"/>
    </xf>
    <xf numFmtId="49" fontId="16" fillId="6" borderId="13" xfId="0" applyNumberFormat="1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" fillId="0" borderId="5" xfId="0" applyFont="1" applyBorder="1"/>
    <xf numFmtId="0" fontId="33" fillId="11" borderId="9" xfId="0" applyFont="1" applyFill="1" applyBorder="1" applyAlignment="1">
      <alignment horizontal="center" vertical="center"/>
    </xf>
    <xf numFmtId="0" fontId="16" fillId="6" borderId="47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14" fillId="6" borderId="14" xfId="0" applyFont="1" applyFill="1" applyBorder="1" applyAlignment="1">
      <alignment horizontal="center" vertical="center" wrapText="1"/>
    </xf>
    <xf numFmtId="16" fontId="16" fillId="5" borderId="13" xfId="0" applyNumberFormat="1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 wrapText="1"/>
    </xf>
    <xf numFmtId="0" fontId="8" fillId="0" borderId="0" xfId="0" applyFont="1"/>
    <xf numFmtId="0" fontId="16" fillId="6" borderId="9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8" fillId="0" borderId="11" xfId="0" applyFont="1" applyBorder="1"/>
    <xf numFmtId="0" fontId="10" fillId="6" borderId="28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vertical="center" wrapText="1"/>
    </xf>
    <xf numFmtId="0" fontId="16" fillId="0" borderId="4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" fillId="0" borderId="14" xfId="0" applyFont="1" applyBorder="1"/>
    <xf numFmtId="0" fontId="37" fillId="5" borderId="11" xfId="0" applyFont="1" applyFill="1" applyBorder="1" applyAlignment="1">
      <alignment horizontal="center" vertical="center"/>
    </xf>
    <xf numFmtId="0" fontId="1" fillId="0" borderId="33" xfId="0" applyFont="1" applyBorder="1"/>
    <xf numFmtId="0" fontId="32" fillId="11" borderId="43" xfId="0" applyFont="1" applyFill="1" applyBorder="1" applyAlignment="1">
      <alignment horizontal="center" vertical="center" wrapText="1"/>
    </xf>
    <xf numFmtId="0" fontId="32" fillId="11" borderId="44" xfId="0" applyFont="1" applyFill="1" applyBorder="1" applyAlignment="1">
      <alignment horizontal="center" vertical="center" wrapText="1"/>
    </xf>
    <xf numFmtId="0" fontId="32" fillId="11" borderId="40" xfId="0" applyFont="1" applyFill="1" applyBorder="1" applyAlignment="1">
      <alignment horizontal="center" vertical="center" wrapText="1"/>
    </xf>
    <xf numFmtId="0" fontId="7" fillId="0" borderId="39" xfId="0" quotePrefix="1" applyFont="1" applyBorder="1" applyAlignment="1">
      <alignment horizontal="center" vertical="center"/>
    </xf>
    <xf numFmtId="0" fontId="7" fillId="0" borderId="44" xfId="0" quotePrefix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2" fillId="11" borderId="43" xfId="0" applyFont="1" applyFill="1" applyBorder="1" applyAlignment="1">
      <alignment horizontal="center" vertical="center"/>
    </xf>
    <xf numFmtId="0" fontId="32" fillId="11" borderId="38" xfId="0" applyFont="1" applyFill="1" applyBorder="1" applyAlignment="1">
      <alignment horizontal="center" vertical="center"/>
    </xf>
    <xf numFmtId="0" fontId="32" fillId="11" borderId="42" xfId="0" applyFont="1" applyFill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21" xfId="0" quotePrefix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46" xfId="0" quotePrefix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center" vertical="center"/>
    </xf>
    <xf numFmtId="0" fontId="7" fillId="0" borderId="18" xfId="0" quotePrefix="1" applyFont="1" applyBorder="1" applyAlignment="1">
      <alignment horizontal="center" vertical="center"/>
    </xf>
    <xf numFmtId="0" fontId="7" fillId="0" borderId="25" xfId="0" quotePrefix="1" applyFont="1" applyBorder="1" applyAlignment="1">
      <alignment horizontal="center" vertical="center"/>
    </xf>
    <xf numFmtId="0" fontId="7" fillId="0" borderId="37" xfId="0" quotePrefix="1" applyFont="1" applyBorder="1" applyAlignment="1">
      <alignment horizontal="center" vertical="center"/>
    </xf>
    <xf numFmtId="0" fontId="7" fillId="0" borderId="36" xfId="0" quotePrefix="1" applyFont="1" applyBorder="1" applyAlignment="1">
      <alignment horizontal="center" vertical="center"/>
    </xf>
    <xf numFmtId="0" fontId="32" fillId="12" borderId="34" xfId="0" applyFont="1" applyFill="1" applyBorder="1" applyAlignment="1">
      <alignment horizontal="center" vertical="center"/>
    </xf>
    <xf numFmtId="0" fontId="32" fillId="12" borderId="38" xfId="0" applyFont="1" applyFill="1" applyBorder="1" applyAlignment="1">
      <alignment horizontal="center" vertical="center"/>
    </xf>
    <xf numFmtId="0" fontId="32" fillId="12" borderId="42" xfId="0" applyFont="1" applyFill="1" applyBorder="1" applyAlignment="1">
      <alignment horizontal="center" vertical="center"/>
    </xf>
    <xf numFmtId="0" fontId="32" fillId="10" borderId="34" xfId="0" applyFont="1" applyFill="1" applyBorder="1" applyAlignment="1">
      <alignment horizontal="center" vertical="center"/>
    </xf>
    <xf numFmtId="0" fontId="32" fillId="10" borderId="4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13" borderId="20" xfId="0" quotePrefix="1" applyFont="1" applyFill="1" applyBorder="1" applyAlignment="1">
      <alignment horizontal="center"/>
    </xf>
    <xf numFmtId="0" fontId="3" fillId="13" borderId="0" xfId="0" quotePrefix="1" applyFont="1" applyFill="1" applyAlignment="1">
      <alignment horizontal="center"/>
    </xf>
    <xf numFmtId="0" fontId="3" fillId="13" borderId="22" xfId="0" quotePrefix="1" applyFont="1" applyFill="1" applyBorder="1" applyAlignment="1">
      <alignment horizontal="center"/>
    </xf>
    <xf numFmtId="0" fontId="29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2" fillId="10" borderId="38" xfId="0" applyFont="1" applyFill="1" applyBorder="1" applyAlignment="1">
      <alignment horizontal="center" vertical="center"/>
    </xf>
    <xf numFmtId="0" fontId="7" fillId="0" borderId="34" xfId="0" quotePrefix="1" applyFont="1" applyBorder="1" applyAlignment="1">
      <alignment horizontal="center" vertical="center"/>
    </xf>
    <xf numFmtId="0" fontId="7" fillId="0" borderId="38" xfId="0" quotePrefix="1" applyFont="1" applyBorder="1" applyAlignment="1">
      <alignment horizontal="center" vertical="center"/>
    </xf>
    <xf numFmtId="0" fontId="7" fillId="0" borderId="40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50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32" fillId="11" borderId="38" xfId="0" applyFont="1" applyFill="1" applyBorder="1" applyAlignment="1">
      <alignment horizontal="center" vertical="center" wrapText="1"/>
    </xf>
    <xf numFmtId="0" fontId="32" fillId="11" borderId="42" xfId="0" applyFont="1" applyFill="1" applyBorder="1" applyAlignment="1">
      <alignment horizontal="center" vertical="center" wrapText="1"/>
    </xf>
    <xf numFmtId="0" fontId="33" fillId="11" borderId="16" xfId="0" applyFont="1" applyFill="1" applyBorder="1" applyAlignment="1">
      <alignment horizontal="center" vertical="center"/>
    </xf>
    <xf numFmtId="0" fontId="33" fillId="11" borderId="11" xfId="0" applyFont="1" applyFill="1" applyBorder="1" applyAlignment="1">
      <alignment horizontal="center" vertical="center"/>
    </xf>
    <xf numFmtId="0" fontId="33" fillId="11" borderId="13" xfId="0" applyFont="1" applyFill="1" applyBorder="1" applyAlignment="1">
      <alignment horizontal="center" vertical="center"/>
    </xf>
    <xf numFmtId="0" fontId="33" fillId="11" borderId="14" xfId="0" applyFont="1" applyFill="1" applyBorder="1" applyAlignment="1">
      <alignment horizontal="center" vertical="center"/>
    </xf>
    <xf numFmtId="0" fontId="33" fillId="11" borderId="47" xfId="0" applyFont="1" applyFill="1" applyBorder="1" applyAlignment="1">
      <alignment horizontal="center" vertical="center"/>
    </xf>
    <xf numFmtId="0" fontId="33" fillId="11" borderId="12" xfId="0" applyFont="1" applyFill="1" applyBorder="1" applyAlignment="1">
      <alignment horizontal="center" vertical="center"/>
    </xf>
    <xf numFmtId="0" fontId="7" fillId="0" borderId="42" xfId="0" quotePrefix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/>
    </xf>
    <xf numFmtId="0" fontId="16" fillId="0" borderId="14" xfId="0" quotePrefix="1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/>
    </xf>
    <xf numFmtId="0" fontId="16" fillId="8" borderId="47" xfId="0" applyFont="1" applyFill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32" fillId="10" borderId="42" xfId="0" applyFont="1" applyFill="1" applyBorder="1" applyAlignment="1">
      <alignment horizontal="center" vertical="center"/>
    </xf>
    <xf numFmtId="0" fontId="32" fillId="11" borderId="34" xfId="0" applyFont="1" applyFill="1" applyBorder="1" applyAlignment="1">
      <alignment horizontal="center" vertical="center"/>
    </xf>
    <xf numFmtId="0" fontId="32" fillId="11" borderId="34" xfId="0" applyFont="1" applyFill="1" applyBorder="1" applyAlignment="1">
      <alignment horizontal="center" vertical="center" wrapText="1"/>
    </xf>
    <xf numFmtId="0" fontId="32" fillId="12" borderId="58" xfId="0" applyFont="1" applyFill="1" applyBorder="1" applyAlignment="1">
      <alignment horizontal="center" vertical="center"/>
    </xf>
    <xf numFmtId="0" fontId="3" fillId="12" borderId="59" xfId="0" applyFont="1" applyFill="1" applyBorder="1" applyAlignment="1">
      <alignment horizontal="center" vertical="center"/>
    </xf>
    <xf numFmtId="0" fontId="3" fillId="12" borderId="60" xfId="0" applyFont="1" applyFill="1" applyBorder="1" applyAlignment="1">
      <alignment horizontal="center" vertical="center"/>
    </xf>
    <xf numFmtId="0" fontId="32" fillId="10" borderId="39" xfId="0" applyFont="1" applyFill="1" applyBorder="1" applyAlignment="1">
      <alignment horizontal="center" vertical="center"/>
    </xf>
    <xf numFmtId="0" fontId="32" fillId="10" borderId="36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F21B699-92B5-4CE5-A599-A52A754E8561}"/>
    <cellStyle name="Normal 3" xfId="2" xr:uid="{DDB6E727-4E13-47B1-B960-3A0F8C068D1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57150</xdr:rowOff>
    </xdr:from>
    <xdr:to>
      <xdr:col>1</xdr:col>
      <xdr:colOff>164666</xdr:colOff>
      <xdr:row>4</xdr:row>
      <xdr:rowOff>96731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1047750" cy="1055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57150</xdr:rowOff>
    </xdr:from>
    <xdr:to>
      <xdr:col>1</xdr:col>
      <xdr:colOff>164666</xdr:colOff>
      <xdr:row>4</xdr:row>
      <xdr:rowOff>93556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DC6CDF-2699-4C5E-916C-903EDEC4C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1047316" cy="1065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56"/>
  <sheetViews>
    <sheetView zoomScale="90" zoomScaleNormal="90" workbookViewId="0">
      <pane xSplit="1" ySplit="9" topLeftCell="P25" activePane="bottomRight" state="frozen"/>
      <selection pane="topRight" activeCell="B1" sqref="B1"/>
      <selection pane="bottomLeft" activeCell="A10" sqref="A10"/>
      <selection pane="bottomRight" activeCell="AA32" sqref="AA32"/>
    </sheetView>
  </sheetViews>
  <sheetFormatPr baseColWidth="10" defaultColWidth="11" defaultRowHeight="15.5" x14ac:dyDescent="0.35"/>
  <cols>
    <col min="1" max="1" width="15.58203125" style="346" bestFit="1" customWidth="1"/>
    <col min="2" max="2" width="25.33203125" style="346" bestFit="1" customWidth="1"/>
    <col min="3" max="3" width="7.08203125" style="1" customWidth="1"/>
    <col min="4" max="5" width="7.5" style="346" customWidth="1"/>
    <col min="6" max="6" width="6.58203125" style="346" customWidth="1"/>
    <col min="7" max="7" width="8.25" style="346" bestFit="1" customWidth="1"/>
    <col min="8" max="10" width="5.58203125" style="346" customWidth="1"/>
    <col min="11" max="14" width="6.58203125" style="346" customWidth="1"/>
    <col min="15" max="15" width="8.4140625" style="346" customWidth="1"/>
    <col min="16" max="16" width="11" style="346" customWidth="1"/>
    <col min="17" max="17" width="8" style="346" bestFit="1" customWidth="1"/>
    <col min="18" max="18" width="5.58203125" style="346" customWidth="1"/>
    <col min="19" max="21" width="6.58203125" style="346" customWidth="1"/>
    <col min="22" max="22" width="13.25" style="346" customWidth="1"/>
    <col min="23" max="23" width="12.08203125" style="346" customWidth="1"/>
    <col min="24" max="24" width="8" style="346" bestFit="1" customWidth="1"/>
    <col min="25" max="25" width="5.58203125" style="346" customWidth="1"/>
    <col min="26" max="28" width="6.58203125" style="346" customWidth="1"/>
    <col min="29" max="29" width="13.33203125" style="346" customWidth="1"/>
    <col min="30" max="30" width="12.08203125" style="346" customWidth="1"/>
    <col min="31" max="31" width="8" style="346" bestFit="1" customWidth="1"/>
    <col min="32" max="32" width="8.58203125" style="346" bestFit="1" customWidth="1"/>
    <col min="33" max="35" width="10.5" style="346" bestFit="1" customWidth="1"/>
    <col min="36" max="36" width="8" style="346" bestFit="1" customWidth="1"/>
    <col min="37" max="37" width="13" style="346" customWidth="1"/>
    <col min="38" max="39" width="9.08203125" style="346" customWidth="1"/>
    <col min="40" max="40" width="9.75" style="346" customWidth="1"/>
    <col min="41" max="41" width="9.58203125" style="346" customWidth="1"/>
    <col min="42" max="42" width="12" style="346" customWidth="1"/>
    <col min="43" max="43" width="12.83203125" style="346" customWidth="1"/>
    <col min="44" max="45" width="4.83203125" style="346" customWidth="1"/>
    <col min="46" max="46" width="4.83203125" style="15" customWidth="1"/>
    <col min="47" max="165" width="4.83203125" style="346" customWidth="1"/>
    <col min="166" max="16384" width="11" style="346"/>
  </cols>
  <sheetData>
    <row r="1" spans="1:43" ht="22.5" x14ac:dyDescent="0.45">
      <c r="A1" s="430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431"/>
      <c r="AO1" s="431"/>
      <c r="AP1" s="431"/>
      <c r="AQ1" s="432"/>
    </row>
    <row r="2" spans="1:43" x14ac:dyDescent="0.35">
      <c r="A2" s="433" t="s">
        <v>183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4"/>
      <c r="AN2" s="434"/>
      <c r="AO2" s="434"/>
      <c r="AP2" s="434"/>
      <c r="AQ2" s="435"/>
    </row>
    <row r="3" spans="1:43" ht="29.25" customHeight="1" x14ac:dyDescent="0.35">
      <c r="A3" s="436" t="s">
        <v>176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8"/>
    </row>
    <row r="4" spans="1:43" ht="13.5" customHeight="1" thickBot="1" x14ac:dyDescent="0.4">
      <c r="A4" s="347"/>
      <c r="B4" s="86"/>
      <c r="C4" s="86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22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N4" s="348"/>
      <c r="AO4" s="348"/>
      <c r="AP4" s="348"/>
      <c r="AQ4" s="385"/>
    </row>
    <row r="5" spans="1:43" x14ac:dyDescent="0.35">
      <c r="A5" s="13"/>
      <c r="B5" s="14"/>
      <c r="C5" s="407" t="s">
        <v>1</v>
      </c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14" t="s">
        <v>2</v>
      </c>
      <c r="S5" s="415"/>
      <c r="T5" s="415"/>
      <c r="U5" s="415"/>
      <c r="V5" s="415"/>
      <c r="W5" s="415"/>
      <c r="X5" s="416"/>
      <c r="Y5" s="407" t="s">
        <v>3</v>
      </c>
      <c r="Z5" s="408"/>
      <c r="AA5" s="408"/>
      <c r="AB5" s="408"/>
      <c r="AC5" s="408"/>
      <c r="AD5" s="408"/>
      <c r="AE5" s="424"/>
      <c r="AF5" s="440" t="s">
        <v>4</v>
      </c>
      <c r="AG5" s="441"/>
      <c r="AH5" s="458"/>
      <c r="AI5" s="458"/>
      <c r="AJ5" s="458"/>
      <c r="AK5" s="440" t="s">
        <v>5</v>
      </c>
      <c r="AL5" s="441"/>
      <c r="AM5" s="442"/>
      <c r="AN5" s="446" t="s">
        <v>6</v>
      </c>
      <c r="AO5" s="447"/>
      <c r="AP5" s="79" t="s">
        <v>7</v>
      </c>
      <c r="AQ5" s="75" t="s">
        <v>8</v>
      </c>
    </row>
    <row r="6" spans="1:43" ht="16" thickBot="1" x14ac:dyDescent="0.4">
      <c r="A6" s="11" t="s">
        <v>9</v>
      </c>
      <c r="B6" s="12"/>
      <c r="C6" s="409" t="s">
        <v>164</v>
      </c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7" t="s">
        <v>165</v>
      </c>
      <c r="S6" s="418"/>
      <c r="T6" s="418"/>
      <c r="U6" s="419"/>
      <c r="V6" s="419"/>
      <c r="W6" s="419"/>
      <c r="X6" s="420"/>
      <c r="Y6" s="421" t="s">
        <v>166</v>
      </c>
      <c r="Z6" s="422"/>
      <c r="AA6" s="422"/>
      <c r="AB6" s="422"/>
      <c r="AC6" s="422"/>
      <c r="AD6" s="422"/>
      <c r="AE6" s="423"/>
      <c r="AF6" s="417" t="s">
        <v>167</v>
      </c>
      <c r="AG6" s="444"/>
      <c r="AH6" s="449"/>
      <c r="AI6" s="449"/>
      <c r="AJ6" s="449"/>
      <c r="AK6" s="443" t="s">
        <v>168</v>
      </c>
      <c r="AL6" s="444"/>
      <c r="AM6" s="445"/>
      <c r="AN6" s="448" t="s">
        <v>169</v>
      </c>
      <c r="AO6" s="449"/>
      <c r="AP6" s="78">
        <v>2020</v>
      </c>
      <c r="AQ6" s="76"/>
    </row>
    <row r="7" spans="1:43" s="2" customFormat="1" ht="14.25" customHeight="1" x14ac:dyDescent="0.3">
      <c r="A7" s="3" t="s">
        <v>10</v>
      </c>
      <c r="B7" s="87" t="s">
        <v>11</v>
      </c>
      <c r="C7" s="425" t="s">
        <v>14</v>
      </c>
      <c r="D7" s="426"/>
      <c r="E7" s="426"/>
      <c r="F7" s="427"/>
      <c r="G7" s="428" t="s">
        <v>12</v>
      </c>
      <c r="H7" s="439"/>
      <c r="I7" s="439"/>
      <c r="J7" s="429"/>
      <c r="K7" s="411" t="s">
        <v>13</v>
      </c>
      <c r="L7" s="412"/>
      <c r="M7" s="412"/>
      <c r="N7" s="412"/>
      <c r="O7" s="412"/>
      <c r="P7" s="413"/>
      <c r="Q7" s="413"/>
      <c r="R7" s="425" t="s">
        <v>14</v>
      </c>
      <c r="S7" s="427"/>
      <c r="T7" s="428" t="s">
        <v>12</v>
      </c>
      <c r="U7" s="429"/>
      <c r="V7" s="404"/>
      <c r="W7" s="450"/>
      <c r="X7" s="451"/>
      <c r="Y7" s="425" t="s">
        <v>14</v>
      </c>
      <c r="Z7" s="426"/>
      <c r="AA7" s="427"/>
      <c r="AB7" s="351" t="s">
        <v>12</v>
      </c>
      <c r="AC7" s="404" t="s">
        <v>13</v>
      </c>
      <c r="AD7" s="405"/>
      <c r="AE7" s="406"/>
      <c r="AF7" s="351" t="s">
        <v>12</v>
      </c>
      <c r="AG7" s="455" t="s">
        <v>13</v>
      </c>
      <c r="AH7" s="456"/>
      <c r="AI7" s="457"/>
      <c r="AJ7" s="457"/>
      <c r="AK7" s="452" t="s">
        <v>13</v>
      </c>
      <c r="AL7" s="453"/>
      <c r="AM7" s="454"/>
      <c r="AN7" s="455" t="s">
        <v>13</v>
      </c>
      <c r="AO7" s="454"/>
      <c r="AP7" s="386" t="s">
        <v>13</v>
      </c>
      <c r="AQ7" s="386" t="s">
        <v>13</v>
      </c>
    </row>
    <row r="8" spans="1:43" s="2" customFormat="1" ht="34.5" customHeight="1" thickBot="1" x14ac:dyDescent="0.35">
      <c r="A8" s="4"/>
      <c r="B8" s="39" t="s">
        <v>15</v>
      </c>
      <c r="C8" s="65" t="s">
        <v>16</v>
      </c>
      <c r="D8" s="66" t="s">
        <v>17</v>
      </c>
      <c r="E8" s="66" t="s">
        <v>16</v>
      </c>
      <c r="F8" s="177" t="s">
        <v>16</v>
      </c>
      <c r="G8" s="65" t="s">
        <v>18</v>
      </c>
      <c r="H8" s="66" t="s">
        <v>136</v>
      </c>
      <c r="I8" s="66" t="s">
        <v>127</v>
      </c>
      <c r="J8" s="90" t="s">
        <v>137</v>
      </c>
      <c r="K8" s="106" t="s">
        <v>131</v>
      </c>
      <c r="L8" s="41" t="s">
        <v>132</v>
      </c>
      <c r="M8" s="41" t="s">
        <v>133</v>
      </c>
      <c r="N8" s="41" t="s">
        <v>134</v>
      </c>
      <c r="O8" s="41" t="s">
        <v>135</v>
      </c>
      <c r="P8" s="41" t="s">
        <v>143</v>
      </c>
      <c r="Q8" s="53" t="s">
        <v>19</v>
      </c>
      <c r="R8" s="65" t="s">
        <v>20</v>
      </c>
      <c r="S8" s="275" t="s">
        <v>21</v>
      </c>
      <c r="T8" s="196" t="s">
        <v>22</v>
      </c>
      <c r="U8" s="131" t="s">
        <v>155</v>
      </c>
      <c r="V8" s="277" t="s">
        <v>154</v>
      </c>
      <c r="W8" s="41" t="s">
        <v>106</v>
      </c>
      <c r="X8" s="53" t="s">
        <v>19</v>
      </c>
      <c r="Y8" s="65" t="s">
        <v>24</v>
      </c>
      <c r="Z8" s="66" t="s">
        <v>25</v>
      </c>
      <c r="AA8" s="177" t="s">
        <v>25</v>
      </c>
      <c r="AB8" s="192" t="s">
        <v>26</v>
      </c>
      <c r="AC8" s="313" t="s">
        <v>23</v>
      </c>
      <c r="AD8" s="73" t="s">
        <v>106</v>
      </c>
      <c r="AE8" s="74" t="s">
        <v>19</v>
      </c>
      <c r="AF8" s="138" t="s">
        <v>27</v>
      </c>
      <c r="AG8" s="91" t="s">
        <v>116</v>
      </c>
      <c r="AH8" s="91" t="s">
        <v>138</v>
      </c>
      <c r="AI8" s="73" t="s">
        <v>106</v>
      </c>
      <c r="AJ8" s="53" t="s">
        <v>19</v>
      </c>
      <c r="AK8" s="165" t="s">
        <v>104</v>
      </c>
      <c r="AL8" s="73" t="s">
        <v>105</v>
      </c>
      <c r="AM8" s="44" t="s">
        <v>19</v>
      </c>
      <c r="AN8" s="160" t="s">
        <v>28</v>
      </c>
      <c r="AO8" s="80" t="s">
        <v>29</v>
      </c>
      <c r="AP8" s="70" t="s">
        <v>170</v>
      </c>
      <c r="AQ8" s="77"/>
    </row>
    <row r="9" spans="1:43" ht="16" thickBot="1" x14ac:dyDescent="0.4">
      <c r="A9" s="289" t="s">
        <v>30</v>
      </c>
      <c r="B9" s="40"/>
      <c r="C9" s="67" t="s">
        <v>31</v>
      </c>
      <c r="D9" s="68">
        <v>12</v>
      </c>
      <c r="E9" s="68" t="s">
        <v>31</v>
      </c>
      <c r="F9" s="178" t="s">
        <v>32</v>
      </c>
      <c r="G9" s="67" t="s">
        <v>32</v>
      </c>
      <c r="H9" s="68" t="s">
        <v>33</v>
      </c>
      <c r="I9" s="68" t="s">
        <v>34</v>
      </c>
      <c r="J9" s="122" t="s">
        <v>35</v>
      </c>
      <c r="K9" s="9" t="s">
        <v>33</v>
      </c>
      <c r="L9" s="92" t="s">
        <v>34</v>
      </c>
      <c r="M9" s="92"/>
      <c r="N9" s="92"/>
      <c r="O9" s="92"/>
      <c r="P9" s="256" t="s">
        <v>153</v>
      </c>
      <c r="Q9" s="45"/>
      <c r="R9" s="67"/>
      <c r="S9" s="178">
        <v>6</v>
      </c>
      <c r="T9" s="67">
        <v>8</v>
      </c>
      <c r="U9" s="71" t="s">
        <v>117</v>
      </c>
      <c r="V9" s="9"/>
      <c r="W9" s="256" t="s">
        <v>153</v>
      </c>
      <c r="X9" s="45"/>
      <c r="Y9" s="43"/>
      <c r="Z9" s="54">
        <v>2012</v>
      </c>
      <c r="AA9" s="309">
        <v>2013</v>
      </c>
      <c r="AB9" s="70">
        <v>8</v>
      </c>
      <c r="AC9" s="9"/>
      <c r="AD9" s="256" t="s">
        <v>153</v>
      </c>
      <c r="AE9" s="44"/>
      <c r="AF9" s="70"/>
      <c r="AG9" s="9"/>
      <c r="AH9" s="9"/>
      <c r="AI9" s="42"/>
      <c r="AJ9" s="45"/>
      <c r="AK9" s="143"/>
      <c r="AL9" s="33"/>
      <c r="AM9" s="147"/>
      <c r="AN9" s="155"/>
      <c r="AO9" s="147"/>
      <c r="AP9" s="141"/>
      <c r="AQ9" s="141"/>
    </row>
    <row r="10" spans="1:43" ht="18" customHeight="1" x14ac:dyDescent="0.35">
      <c r="A10" s="290">
        <v>46257</v>
      </c>
      <c r="B10" s="284" t="s">
        <v>36</v>
      </c>
      <c r="C10" s="257"/>
      <c r="D10" s="258"/>
      <c r="E10" s="258"/>
      <c r="F10" s="259"/>
      <c r="G10" s="28"/>
      <c r="H10" s="32"/>
      <c r="I10" s="19"/>
      <c r="J10" s="20"/>
      <c r="K10" s="107"/>
      <c r="L10" s="49"/>
      <c r="M10" s="49"/>
      <c r="N10" s="49"/>
      <c r="O10" s="49"/>
      <c r="P10" s="203"/>
      <c r="Q10" s="83"/>
      <c r="R10" s="257"/>
      <c r="S10" s="259"/>
      <c r="T10" s="28"/>
      <c r="U10" s="20"/>
      <c r="V10" s="278"/>
      <c r="W10" s="84"/>
      <c r="X10" s="83"/>
      <c r="Y10" s="257"/>
      <c r="Z10" s="258"/>
      <c r="AA10" s="310"/>
      <c r="AB10" s="176"/>
      <c r="AC10" s="234"/>
      <c r="AD10" s="93"/>
      <c r="AE10" s="81"/>
      <c r="AF10" s="316"/>
      <c r="AG10" s="137"/>
      <c r="AH10" s="137"/>
      <c r="AI10" s="82"/>
      <c r="AJ10" s="83"/>
      <c r="AK10" s="142"/>
      <c r="AL10" s="32"/>
      <c r="AM10" s="69"/>
      <c r="AN10" s="156"/>
      <c r="AO10" s="69"/>
      <c r="AP10" s="140"/>
      <c r="AQ10" s="140"/>
    </row>
    <row r="11" spans="1:43" ht="18" customHeight="1" x14ac:dyDescent="0.35">
      <c r="A11" s="291">
        <f>A10+7</f>
        <v>46264</v>
      </c>
      <c r="B11" s="284" t="s">
        <v>36</v>
      </c>
      <c r="C11" s="257"/>
      <c r="D11" s="258"/>
      <c r="E11" s="258" t="s">
        <v>37</v>
      </c>
      <c r="F11" s="259"/>
      <c r="G11" s="28"/>
      <c r="H11" s="32"/>
      <c r="I11" s="19"/>
      <c r="J11" s="20"/>
      <c r="K11" s="107"/>
      <c r="L11" s="49"/>
      <c r="M11" s="49"/>
      <c r="N11" s="49"/>
      <c r="O11" s="49"/>
      <c r="P11" s="203"/>
      <c r="Q11" s="217"/>
      <c r="R11" s="257"/>
      <c r="S11" s="259"/>
      <c r="T11" s="28"/>
      <c r="U11" s="20"/>
      <c r="V11" s="112"/>
      <c r="W11" s="84"/>
      <c r="X11" s="217"/>
      <c r="Y11" s="257"/>
      <c r="Z11" s="258"/>
      <c r="AA11" s="310"/>
      <c r="AB11" s="170"/>
      <c r="AC11" s="234"/>
      <c r="AD11" s="93"/>
      <c r="AE11" s="169"/>
      <c r="AF11" s="317"/>
      <c r="AG11" s="364"/>
      <c r="AH11" s="364"/>
      <c r="AI11" s="216"/>
      <c r="AJ11" s="217"/>
      <c r="AK11" s="142"/>
      <c r="AL11" s="32"/>
      <c r="AM11" s="69"/>
      <c r="AN11" s="156"/>
      <c r="AO11" s="69"/>
      <c r="AP11" s="140"/>
      <c r="AQ11" s="140"/>
    </row>
    <row r="12" spans="1:43" ht="18" customHeight="1" x14ac:dyDescent="0.35">
      <c r="A12" s="291">
        <f t="shared" ref="A12:A51" si="0">A11+7</f>
        <v>46271</v>
      </c>
      <c r="B12" s="285"/>
      <c r="C12" s="260">
        <v>1</v>
      </c>
      <c r="D12" s="261">
        <v>1</v>
      </c>
      <c r="E12" s="261"/>
      <c r="F12" s="262"/>
      <c r="G12" s="123" t="s">
        <v>96</v>
      </c>
      <c r="H12" s="33"/>
      <c r="I12" s="16"/>
      <c r="J12" s="17"/>
      <c r="K12" s="108"/>
      <c r="L12" s="50"/>
      <c r="M12" s="48"/>
      <c r="N12" s="48"/>
      <c r="O12" s="48"/>
      <c r="P12" s="204"/>
      <c r="Q12" s="219"/>
      <c r="R12" s="260"/>
      <c r="S12" s="53"/>
      <c r="T12" s="280"/>
      <c r="U12" s="245"/>
      <c r="V12" s="110" t="s">
        <v>38</v>
      </c>
      <c r="W12" s="54"/>
      <c r="X12" s="219"/>
      <c r="Y12" s="260"/>
      <c r="Z12" s="300"/>
      <c r="AA12" s="53"/>
      <c r="AB12" s="193"/>
      <c r="AC12" s="110" t="s">
        <v>159</v>
      </c>
      <c r="AD12" s="96"/>
      <c r="AE12" s="246"/>
      <c r="AF12" s="318"/>
      <c r="AG12" s="355"/>
      <c r="AH12" s="355"/>
      <c r="AI12" s="218"/>
      <c r="AJ12" s="219"/>
      <c r="AK12" s="35"/>
      <c r="AL12" s="61"/>
      <c r="AM12" s="145"/>
      <c r="AN12" s="161"/>
      <c r="AO12" s="148"/>
      <c r="AP12" s="149"/>
      <c r="AQ12" s="141"/>
    </row>
    <row r="13" spans="1:43" ht="18" customHeight="1" x14ac:dyDescent="0.35">
      <c r="A13" s="291">
        <f t="shared" si="0"/>
        <v>46278</v>
      </c>
      <c r="B13" s="285"/>
      <c r="C13" s="260">
        <v>2</v>
      </c>
      <c r="D13" s="261">
        <v>2</v>
      </c>
      <c r="E13" s="261"/>
      <c r="F13" s="262"/>
      <c r="G13" s="123"/>
      <c r="H13" s="33">
        <v>1</v>
      </c>
      <c r="I13" s="16">
        <v>1</v>
      </c>
      <c r="J13" s="17">
        <v>1</v>
      </c>
      <c r="K13" s="109">
        <v>1</v>
      </c>
      <c r="L13" s="109">
        <v>1</v>
      </c>
      <c r="M13" s="54"/>
      <c r="N13" s="54"/>
      <c r="O13" s="54"/>
      <c r="P13" s="205"/>
      <c r="Q13" s="219"/>
      <c r="R13" s="260"/>
      <c r="S13" s="53">
        <v>1</v>
      </c>
      <c r="T13" s="280"/>
      <c r="U13" s="245"/>
      <c r="V13" s="356" t="s">
        <v>121</v>
      </c>
      <c r="W13" s="54"/>
      <c r="X13" s="219"/>
      <c r="Y13" s="260"/>
      <c r="Z13" s="300"/>
      <c r="AA13" s="53"/>
      <c r="AB13" s="193"/>
      <c r="AC13" s="110" t="s">
        <v>38</v>
      </c>
      <c r="AD13" s="96"/>
      <c r="AE13" s="246"/>
      <c r="AF13" s="318"/>
      <c r="AG13" s="355"/>
      <c r="AH13" s="355"/>
      <c r="AI13" s="218"/>
      <c r="AJ13" s="219"/>
      <c r="AK13" s="35"/>
      <c r="AL13" s="61"/>
      <c r="AM13" s="145"/>
      <c r="AN13" s="161"/>
      <c r="AO13" s="148"/>
      <c r="AP13" s="149"/>
      <c r="AQ13" s="141"/>
    </row>
    <row r="14" spans="1:43" ht="18" customHeight="1" x14ac:dyDescent="0.35">
      <c r="A14" s="291">
        <f t="shared" si="0"/>
        <v>46285</v>
      </c>
      <c r="B14" s="285"/>
      <c r="C14" s="260" t="s">
        <v>42</v>
      </c>
      <c r="D14" s="261" t="s">
        <v>42</v>
      </c>
      <c r="E14" s="261"/>
      <c r="F14" s="53"/>
      <c r="G14" s="8"/>
      <c r="H14" s="33">
        <v>2</v>
      </c>
      <c r="I14" s="7">
        <v>2</v>
      </c>
      <c r="J14" s="6">
        <v>2</v>
      </c>
      <c r="K14" s="110">
        <v>2</v>
      </c>
      <c r="L14" s="110">
        <v>2</v>
      </c>
      <c r="M14" s="54">
        <v>1</v>
      </c>
      <c r="N14" s="54"/>
      <c r="O14" s="54"/>
      <c r="P14" s="205"/>
      <c r="Q14" s="219"/>
      <c r="R14" s="260"/>
      <c r="S14" s="53">
        <v>2</v>
      </c>
      <c r="T14" s="8" t="s">
        <v>110</v>
      </c>
      <c r="U14" s="6"/>
      <c r="V14" s="110" t="s">
        <v>40</v>
      </c>
      <c r="W14" s="54"/>
      <c r="X14" s="219"/>
      <c r="Y14" s="260"/>
      <c r="Z14" s="261"/>
      <c r="AA14" s="53"/>
      <c r="AB14" s="172"/>
      <c r="AC14" s="110" t="s">
        <v>39</v>
      </c>
      <c r="AD14" s="96"/>
      <c r="AE14" s="246"/>
      <c r="AF14" s="318"/>
      <c r="AG14" s="459" t="s">
        <v>41</v>
      </c>
      <c r="AH14" s="460"/>
      <c r="AI14" s="54"/>
      <c r="AJ14" s="219"/>
      <c r="AK14" s="34"/>
      <c r="AL14" s="54"/>
      <c r="AM14" s="55"/>
      <c r="AN14" s="155"/>
      <c r="AO14" s="147"/>
      <c r="AP14" s="141"/>
      <c r="AQ14" s="141"/>
    </row>
    <row r="15" spans="1:43" ht="18" customHeight="1" x14ac:dyDescent="0.35">
      <c r="A15" s="291">
        <f t="shared" si="0"/>
        <v>46292</v>
      </c>
      <c r="B15" s="285"/>
      <c r="C15" s="260">
        <v>3</v>
      </c>
      <c r="D15" s="261">
        <v>3</v>
      </c>
      <c r="E15" s="261"/>
      <c r="F15" s="263"/>
      <c r="G15" s="30"/>
      <c r="H15" s="33">
        <v>3</v>
      </c>
      <c r="I15" s="105">
        <v>3</v>
      </c>
      <c r="J15" s="47">
        <v>3</v>
      </c>
      <c r="K15" s="111">
        <v>3</v>
      </c>
      <c r="L15" s="111">
        <v>3</v>
      </c>
      <c r="M15" s="54">
        <v>2</v>
      </c>
      <c r="N15" s="54"/>
      <c r="O15" s="54"/>
      <c r="P15" s="205"/>
      <c r="Q15" s="205"/>
      <c r="R15" s="260"/>
      <c r="S15" s="53" t="s">
        <v>42</v>
      </c>
      <c r="T15" s="8"/>
      <c r="U15" s="47"/>
      <c r="V15" s="110"/>
      <c r="W15" s="61"/>
      <c r="X15" s="205"/>
      <c r="Y15" s="260"/>
      <c r="Z15" s="301"/>
      <c r="AA15" s="53"/>
      <c r="AB15" s="173" t="s">
        <v>110</v>
      </c>
      <c r="AC15" s="110" t="s">
        <v>40</v>
      </c>
      <c r="AD15" s="96"/>
      <c r="AE15" s="55"/>
      <c r="AF15" s="318"/>
      <c r="AG15" s="459" t="s">
        <v>43</v>
      </c>
      <c r="AH15" s="460"/>
      <c r="AI15" s="54"/>
      <c r="AJ15" s="205"/>
      <c r="AK15" s="183" t="s">
        <v>184</v>
      </c>
      <c r="AL15" s="182"/>
      <c r="AM15" s="157"/>
      <c r="AN15" s="162"/>
      <c r="AO15" s="150"/>
      <c r="AP15" s="151"/>
      <c r="AQ15" s="141"/>
    </row>
    <row r="16" spans="1:43" ht="21" x14ac:dyDescent="0.35">
      <c r="A16" s="291">
        <f t="shared" si="0"/>
        <v>46299</v>
      </c>
      <c r="B16" s="285"/>
      <c r="C16" s="260">
        <v>4</v>
      </c>
      <c r="D16" s="261">
        <v>4</v>
      </c>
      <c r="E16" s="261"/>
      <c r="F16" s="53"/>
      <c r="G16" s="8"/>
      <c r="H16" s="33">
        <v>4</v>
      </c>
      <c r="I16" s="7">
        <v>4</v>
      </c>
      <c r="J16" s="6">
        <v>4</v>
      </c>
      <c r="K16" s="110">
        <v>4</v>
      </c>
      <c r="L16" s="110">
        <v>4</v>
      </c>
      <c r="M16" s="54">
        <v>3</v>
      </c>
      <c r="N16" s="54"/>
      <c r="O16" s="54"/>
      <c r="P16" s="205"/>
      <c r="Q16" s="205"/>
      <c r="R16" s="260"/>
      <c r="S16" s="53">
        <v>3</v>
      </c>
      <c r="T16" s="30" t="s">
        <v>111</v>
      </c>
      <c r="U16" s="6"/>
      <c r="V16" s="116" t="s">
        <v>44</v>
      </c>
      <c r="W16" s="61"/>
      <c r="X16" s="205"/>
      <c r="Y16" s="260"/>
      <c r="Z16" s="261"/>
      <c r="AA16" s="53"/>
      <c r="AB16" s="173" t="s">
        <v>111</v>
      </c>
      <c r="AC16" s="116" t="s">
        <v>44</v>
      </c>
      <c r="AD16" s="97"/>
      <c r="AE16" s="55"/>
      <c r="AF16" s="318"/>
      <c r="AG16" s="459" t="s">
        <v>45</v>
      </c>
      <c r="AH16" s="460"/>
      <c r="AI16" s="54"/>
      <c r="AJ16" s="205"/>
      <c r="AK16" s="482" t="s">
        <v>185</v>
      </c>
      <c r="AL16" s="182"/>
      <c r="AM16" s="55"/>
      <c r="AN16" s="155"/>
      <c r="AO16" s="147"/>
      <c r="AP16" s="141"/>
      <c r="AQ16" s="141"/>
    </row>
    <row r="17" spans="1:43" x14ac:dyDescent="0.35">
      <c r="A17" s="291">
        <f t="shared" si="0"/>
        <v>46306</v>
      </c>
      <c r="B17" s="285"/>
      <c r="C17" s="260">
        <v>5</v>
      </c>
      <c r="D17" s="261" t="s">
        <v>42</v>
      </c>
      <c r="E17" s="261"/>
      <c r="F17" s="53"/>
      <c r="G17" s="8"/>
      <c r="H17" s="33">
        <v>5</v>
      </c>
      <c r="I17" s="7">
        <v>5</v>
      </c>
      <c r="J17" s="6">
        <v>5</v>
      </c>
      <c r="K17" s="110">
        <v>5</v>
      </c>
      <c r="L17" s="110">
        <v>5</v>
      </c>
      <c r="M17" s="54">
        <v>4</v>
      </c>
      <c r="N17" s="54"/>
      <c r="O17" s="54"/>
      <c r="P17" s="205"/>
      <c r="Q17" s="205"/>
      <c r="R17" s="260"/>
      <c r="S17" s="53">
        <v>4</v>
      </c>
      <c r="T17" s="8" t="s">
        <v>112</v>
      </c>
      <c r="U17" s="6"/>
      <c r="V17" s="116" t="s">
        <v>46</v>
      </c>
      <c r="W17" s="61"/>
      <c r="X17" s="205"/>
      <c r="Y17" s="260"/>
      <c r="Z17" s="261"/>
      <c r="AA17" s="53"/>
      <c r="AB17" s="174" t="s">
        <v>112</v>
      </c>
      <c r="AC17" s="116" t="s">
        <v>46</v>
      </c>
      <c r="AD17" s="97"/>
      <c r="AE17" s="55"/>
      <c r="AF17" s="318"/>
      <c r="AG17" s="459" t="s">
        <v>47</v>
      </c>
      <c r="AH17" s="460"/>
      <c r="AI17" s="54"/>
      <c r="AJ17" s="205"/>
      <c r="AK17" s="183" t="s">
        <v>48</v>
      </c>
      <c r="AL17" s="182"/>
      <c r="AM17" s="55"/>
      <c r="AN17" s="155"/>
      <c r="AO17" s="147"/>
      <c r="AP17" s="141"/>
      <c r="AQ17" s="141"/>
    </row>
    <row r="18" spans="1:43" x14ac:dyDescent="0.35">
      <c r="A18" s="291">
        <f t="shared" si="0"/>
        <v>46313</v>
      </c>
      <c r="B18" s="284" t="s">
        <v>49</v>
      </c>
      <c r="C18" s="264">
        <v>6</v>
      </c>
      <c r="D18" s="258">
        <v>5</v>
      </c>
      <c r="E18" s="258"/>
      <c r="F18" s="259" t="s">
        <v>37</v>
      </c>
      <c r="G18" s="124"/>
      <c r="H18" s="32"/>
      <c r="I18" s="104"/>
      <c r="J18" s="18"/>
      <c r="K18" s="112"/>
      <c r="L18" s="57"/>
      <c r="M18" s="57"/>
      <c r="N18" s="57"/>
      <c r="O18" s="57"/>
      <c r="P18" s="206"/>
      <c r="Q18" s="296"/>
      <c r="R18" s="257"/>
      <c r="S18" s="259">
        <v>5</v>
      </c>
      <c r="T18" s="28" t="s">
        <v>113</v>
      </c>
      <c r="U18" s="281"/>
      <c r="V18" s="112" t="s">
        <v>50</v>
      </c>
      <c r="W18" s="57"/>
      <c r="X18" s="296"/>
      <c r="Y18" s="257"/>
      <c r="Z18" s="258"/>
      <c r="AA18" s="310"/>
      <c r="AB18" s="170" t="s">
        <v>113</v>
      </c>
      <c r="AC18" s="112" t="s">
        <v>50</v>
      </c>
      <c r="AD18" s="94"/>
      <c r="AE18" s="210"/>
      <c r="AF18" s="317"/>
      <c r="AG18" s="361"/>
      <c r="AH18" s="361"/>
      <c r="AI18" s="363"/>
      <c r="AJ18" s="296"/>
      <c r="AK18" s="36"/>
      <c r="AL18" s="57"/>
      <c r="AM18" s="146"/>
      <c r="AN18" s="156"/>
      <c r="AO18" s="69"/>
      <c r="AP18" s="140"/>
      <c r="AQ18" s="140"/>
    </row>
    <row r="19" spans="1:43" x14ac:dyDescent="0.35">
      <c r="A19" s="292">
        <f t="shared" si="0"/>
        <v>46320</v>
      </c>
      <c r="B19" s="284" t="s">
        <v>49</v>
      </c>
      <c r="C19" s="257">
        <v>7</v>
      </c>
      <c r="D19" s="258">
        <v>6</v>
      </c>
      <c r="E19" s="258"/>
      <c r="F19" s="259"/>
      <c r="G19" s="28"/>
      <c r="H19" s="32"/>
      <c r="I19" s="19"/>
      <c r="J19" s="20"/>
      <c r="K19" s="112"/>
      <c r="L19" s="57"/>
      <c r="M19" s="57"/>
      <c r="N19" s="57"/>
      <c r="O19" s="57"/>
      <c r="P19" s="206"/>
      <c r="Q19" s="206"/>
      <c r="R19" s="257"/>
      <c r="S19" s="259" t="s">
        <v>42</v>
      </c>
      <c r="T19" s="28"/>
      <c r="U19" s="20"/>
      <c r="V19" s="112"/>
      <c r="W19" s="57"/>
      <c r="X19" s="206"/>
      <c r="Y19" s="257"/>
      <c r="Z19" s="258"/>
      <c r="AA19" s="310"/>
      <c r="AB19" s="170"/>
      <c r="AC19" s="112"/>
      <c r="AD19" s="94"/>
      <c r="AE19" s="146"/>
      <c r="AF19" s="317"/>
      <c r="AG19" s="361"/>
      <c r="AH19" s="361"/>
      <c r="AI19" s="363"/>
      <c r="AJ19" s="206"/>
      <c r="AK19" s="36"/>
      <c r="AL19" s="57"/>
      <c r="AM19" s="146"/>
      <c r="AN19" s="156"/>
      <c r="AO19" s="69"/>
      <c r="AP19" s="140"/>
      <c r="AQ19" s="140"/>
    </row>
    <row r="20" spans="1:43" x14ac:dyDescent="0.35">
      <c r="A20" s="293">
        <f t="shared" si="0"/>
        <v>46327</v>
      </c>
      <c r="B20" s="284" t="s">
        <v>49</v>
      </c>
      <c r="C20" s="257" t="s">
        <v>42</v>
      </c>
      <c r="D20" s="258" t="s">
        <v>42</v>
      </c>
      <c r="E20" s="258"/>
      <c r="F20" s="259"/>
      <c r="G20" s="124" t="s">
        <v>97</v>
      </c>
      <c r="H20" s="32"/>
      <c r="I20" s="104"/>
      <c r="J20" s="18"/>
      <c r="K20" s="113"/>
      <c r="L20" s="58"/>
      <c r="M20" s="57"/>
      <c r="N20" s="57"/>
      <c r="O20" s="57"/>
      <c r="P20" s="206"/>
      <c r="Q20" s="206"/>
      <c r="R20" s="257"/>
      <c r="S20" s="259" t="s">
        <v>42</v>
      </c>
      <c r="T20" s="29"/>
      <c r="U20" s="281"/>
      <c r="V20" s="364"/>
      <c r="W20" s="136"/>
      <c r="X20" s="206"/>
      <c r="Y20" s="257"/>
      <c r="Z20" s="302"/>
      <c r="AA20" s="310"/>
      <c r="AB20" s="194"/>
      <c r="AC20" s="241"/>
      <c r="AD20" s="95"/>
      <c r="AE20" s="146"/>
      <c r="AF20" s="317"/>
      <c r="AG20" s="112"/>
      <c r="AH20" s="112"/>
      <c r="AI20" s="57"/>
      <c r="AJ20" s="206"/>
      <c r="AK20" s="72"/>
      <c r="AL20" s="136"/>
      <c r="AM20" s="158"/>
      <c r="AN20" s="163"/>
      <c r="AO20" s="152"/>
      <c r="AP20" s="153"/>
      <c r="AQ20" s="153"/>
    </row>
    <row r="21" spans="1:43" x14ac:dyDescent="0.35">
      <c r="A21" s="292">
        <f>A20+7</f>
        <v>46334</v>
      </c>
      <c r="B21" s="285"/>
      <c r="C21" s="260" t="s">
        <v>42</v>
      </c>
      <c r="D21" s="261" t="s">
        <v>42</v>
      </c>
      <c r="E21" s="261" t="s">
        <v>51</v>
      </c>
      <c r="F21" s="53"/>
      <c r="G21" s="8"/>
      <c r="H21" s="33">
        <v>6</v>
      </c>
      <c r="I21" s="7">
        <v>6</v>
      </c>
      <c r="J21" s="6">
        <v>6</v>
      </c>
      <c r="K21" s="109">
        <v>6</v>
      </c>
      <c r="L21" s="109">
        <v>6</v>
      </c>
      <c r="M21" s="54">
        <v>5</v>
      </c>
      <c r="N21" s="54"/>
      <c r="O21" s="61"/>
      <c r="P21" s="207"/>
      <c r="Q21" s="207"/>
      <c r="R21" s="260"/>
      <c r="S21" s="53">
        <v>6</v>
      </c>
      <c r="T21" s="8">
        <v>1</v>
      </c>
      <c r="U21" s="6"/>
      <c r="V21" s="110" t="s">
        <v>52</v>
      </c>
      <c r="W21" s="54"/>
      <c r="X21" s="207"/>
      <c r="Y21" s="303"/>
      <c r="Z21" s="261"/>
      <c r="AA21" s="53"/>
      <c r="AB21" s="174">
        <v>1</v>
      </c>
      <c r="AC21" s="110" t="s">
        <v>52</v>
      </c>
      <c r="AD21" s="96"/>
      <c r="AE21" s="145"/>
      <c r="AF21" s="319"/>
      <c r="AG21" s="459" t="s">
        <v>40</v>
      </c>
      <c r="AH21" s="460"/>
      <c r="AI21" s="61"/>
      <c r="AJ21" s="207"/>
      <c r="AK21" s="35"/>
      <c r="AL21" s="61"/>
      <c r="AM21" s="145"/>
      <c r="AN21" s="161"/>
      <c r="AO21" s="148"/>
      <c r="AP21" s="166"/>
      <c r="AQ21" s="167">
        <v>1</v>
      </c>
    </row>
    <row r="22" spans="1:43" x14ac:dyDescent="0.35">
      <c r="A22" s="292">
        <f t="shared" si="0"/>
        <v>46341</v>
      </c>
      <c r="B22" s="285"/>
      <c r="C22" s="265">
        <v>8</v>
      </c>
      <c r="D22" s="261">
        <v>7</v>
      </c>
      <c r="E22" s="261"/>
      <c r="F22" s="53"/>
      <c r="G22" s="8"/>
      <c r="H22" s="33">
        <v>7</v>
      </c>
      <c r="I22" s="7">
        <v>7</v>
      </c>
      <c r="J22" s="6">
        <v>7</v>
      </c>
      <c r="K22" s="110">
        <v>7</v>
      </c>
      <c r="L22" s="110">
        <v>7</v>
      </c>
      <c r="M22" s="54">
        <v>6</v>
      </c>
      <c r="N22" s="54"/>
      <c r="O22" s="54"/>
      <c r="P22" s="205"/>
      <c r="Q22" s="207"/>
      <c r="R22" s="260"/>
      <c r="S22" s="53">
        <v>7</v>
      </c>
      <c r="T22" s="8">
        <v>2</v>
      </c>
      <c r="U22" s="6"/>
      <c r="V22" s="96" t="s">
        <v>53</v>
      </c>
      <c r="W22" s="54"/>
      <c r="X22" s="205"/>
      <c r="Y22" s="260"/>
      <c r="Z22" s="73"/>
      <c r="AA22" s="53"/>
      <c r="AB22" s="174">
        <v>2</v>
      </c>
      <c r="AC22" s="96" t="s">
        <v>53</v>
      </c>
      <c r="AD22" s="54"/>
      <c r="AE22" s="55"/>
      <c r="AF22" s="319"/>
      <c r="AG22" s="459" t="s">
        <v>54</v>
      </c>
      <c r="AH22" s="460"/>
      <c r="AI22" s="368"/>
      <c r="AJ22" s="205"/>
      <c r="AK22" s="34" t="s">
        <v>55</v>
      </c>
      <c r="AL22" s="54" t="s">
        <v>41</v>
      </c>
      <c r="AM22" s="55"/>
      <c r="AN22" s="155"/>
      <c r="AO22" s="147"/>
      <c r="AP22" s="167"/>
      <c r="AQ22" s="167"/>
    </row>
    <row r="23" spans="1:43" x14ac:dyDescent="0.35">
      <c r="A23" s="292">
        <f t="shared" si="0"/>
        <v>46348</v>
      </c>
      <c r="B23" s="285"/>
      <c r="C23" s="260">
        <v>9</v>
      </c>
      <c r="D23" s="261">
        <v>8</v>
      </c>
      <c r="E23" s="261"/>
      <c r="F23" s="53" t="s">
        <v>51</v>
      </c>
      <c r="G23" s="8"/>
      <c r="H23" s="33"/>
      <c r="I23" s="7"/>
      <c r="J23" s="6"/>
      <c r="K23" s="110"/>
      <c r="L23" s="110"/>
      <c r="M23" s="54">
        <v>7</v>
      </c>
      <c r="N23" s="54"/>
      <c r="O23" s="54"/>
      <c r="P23" s="205"/>
      <c r="Q23" s="205"/>
      <c r="R23" s="260"/>
      <c r="S23" s="53" t="s">
        <v>42</v>
      </c>
      <c r="T23" s="8"/>
      <c r="U23" s="6" t="s">
        <v>37</v>
      </c>
      <c r="V23" s="97"/>
      <c r="W23" s="54"/>
      <c r="X23" s="205" t="s">
        <v>60</v>
      </c>
      <c r="Y23" s="260"/>
      <c r="Z23" s="73"/>
      <c r="AA23" s="53"/>
      <c r="AB23" s="174"/>
      <c r="AC23" s="356" t="s">
        <v>179</v>
      </c>
      <c r="AD23" s="61"/>
      <c r="AE23" s="205" t="s">
        <v>60</v>
      </c>
      <c r="AF23" s="319"/>
      <c r="AG23" s="459" t="s">
        <v>57</v>
      </c>
      <c r="AH23" s="460"/>
      <c r="AI23" s="366"/>
      <c r="AJ23" s="205"/>
      <c r="AK23" s="34"/>
      <c r="AL23" s="54"/>
      <c r="AM23" s="55"/>
      <c r="AN23" s="110">
        <v>1</v>
      </c>
      <c r="AO23" s="147"/>
      <c r="AP23" s="167"/>
      <c r="AQ23" s="167">
        <v>2</v>
      </c>
    </row>
    <row r="24" spans="1:43" x14ac:dyDescent="0.35">
      <c r="A24" s="292">
        <f t="shared" si="0"/>
        <v>46355</v>
      </c>
      <c r="B24" s="285"/>
      <c r="C24" s="260">
        <v>10</v>
      </c>
      <c r="D24" s="261">
        <v>9</v>
      </c>
      <c r="E24" s="261"/>
      <c r="F24" s="53"/>
      <c r="G24" s="8"/>
      <c r="H24" s="33">
        <v>8</v>
      </c>
      <c r="I24" s="7">
        <v>8</v>
      </c>
      <c r="J24" s="6">
        <v>8</v>
      </c>
      <c r="K24" s="110">
        <v>8</v>
      </c>
      <c r="L24" s="110">
        <v>8</v>
      </c>
      <c r="M24" s="54">
        <v>8</v>
      </c>
      <c r="N24" s="54"/>
      <c r="O24" s="54"/>
      <c r="P24" s="205"/>
      <c r="Q24" s="205"/>
      <c r="R24" s="260"/>
      <c r="S24" s="53">
        <v>8</v>
      </c>
      <c r="T24" s="125">
        <v>3</v>
      </c>
      <c r="U24" s="6"/>
      <c r="V24" s="97" t="s">
        <v>56</v>
      </c>
      <c r="W24" s="54"/>
      <c r="X24" s="205"/>
      <c r="Y24" s="260"/>
      <c r="Z24" s="261"/>
      <c r="AA24" s="53"/>
      <c r="AB24" s="174">
        <v>3</v>
      </c>
      <c r="AC24" s="97" t="s">
        <v>56</v>
      </c>
      <c r="AD24" s="54"/>
      <c r="AE24" s="55"/>
      <c r="AF24" s="319"/>
      <c r="AG24" s="459" t="s">
        <v>59</v>
      </c>
      <c r="AH24" s="460"/>
      <c r="AI24" s="366"/>
      <c r="AJ24" s="205"/>
      <c r="AK24" s="34"/>
      <c r="AL24" s="54"/>
      <c r="AM24" s="55" t="s">
        <v>60</v>
      </c>
      <c r="AN24" s="110"/>
      <c r="AO24" s="147"/>
      <c r="AP24" s="167">
        <v>1</v>
      </c>
      <c r="AQ24" s="167">
        <v>3</v>
      </c>
    </row>
    <row r="25" spans="1:43" x14ac:dyDescent="0.35">
      <c r="A25" s="292">
        <f t="shared" si="0"/>
        <v>46362</v>
      </c>
      <c r="B25" s="285"/>
      <c r="C25" s="260">
        <v>11</v>
      </c>
      <c r="D25" s="261" t="s">
        <v>42</v>
      </c>
      <c r="E25" s="261"/>
      <c r="F25" s="53"/>
      <c r="G25" s="125"/>
      <c r="H25" s="33">
        <v>9</v>
      </c>
      <c r="I25" s="7">
        <v>9</v>
      </c>
      <c r="J25" s="6">
        <v>9</v>
      </c>
      <c r="K25" s="114">
        <v>9</v>
      </c>
      <c r="L25" s="114">
        <v>9</v>
      </c>
      <c r="M25" s="54">
        <v>9</v>
      </c>
      <c r="N25" s="54"/>
      <c r="O25" s="54"/>
      <c r="P25" s="205"/>
      <c r="Q25" s="207"/>
      <c r="R25" s="260"/>
      <c r="S25" s="53">
        <v>9</v>
      </c>
      <c r="T25" s="125">
        <v>4</v>
      </c>
      <c r="U25" s="249"/>
      <c r="V25" s="97" t="s">
        <v>58</v>
      </c>
      <c r="W25" s="54"/>
      <c r="X25" s="207"/>
      <c r="Y25" s="260"/>
      <c r="Z25" s="261"/>
      <c r="AA25" s="53"/>
      <c r="AB25" s="174">
        <v>4</v>
      </c>
      <c r="AC25" s="97" t="s">
        <v>58</v>
      </c>
      <c r="AD25" s="61"/>
      <c r="AE25" s="145"/>
      <c r="AF25" s="319"/>
      <c r="AG25" s="459" t="s">
        <v>63</v>
      </c>
      <c r="AH25" s="460"/>
      <c r="AI25" s="366"/>
      <c r="AJ25" s="207"/>
      <c r="AK25" s="34" t="s">
        <v>62</v>
      </c>
      <c r="AL25" s="54" t="s">
        <v>48</v>
      </c>
      <c r="AM25" s="55"/>
      <c r="AN25" s="116"/>
      <c r="AO25" s="147"/>
      <c r="AP25" s="167"/>
      <c r="AQ25" s="167"/>
    </row>
    <row r="26" spans="1:43" x14ac:dyDescent="0.35">
      <c r="A26" s="292">
        <f t="shared" si="0"/>
        <v>46369</v>
      </c>
      <c r="B26" s="285"/>
      <c r="C26" s="260">
        <v>12</v>
      </c>
      <c r="D26" s="261">
        <v>10</v>
      </c>
      <c r="E26" s="261"/>
      <c r="F26" s="266"/>
      <c r="G26" s="123"/>
      <c r="H26" s="33">
        <v>10</v>
      </c>
      <c r="I26" s="16">
        <v>10</v>
      </c>
      <c r="J26" s="17">
        <v>10</v>
      </c>
      <c r="K26" s="109">
        <v>10</v>
      </c>
      <c r="L26" s="109">
        <v>10</v>
      </c>
      <c r="M26" s="61">
        <v>10</v>
      </c>
      <c r="N26" s="61"/>
      <c r="O26" s="61"/>
      <c r="P26" s="207"/>
      <c r="Q26" s="207"/>
      <c r="R26" s="260"/>
      <c r="S26" s="53">
        <v>10</v>
      </c>
      <c r="T26" s="123">
        <v>5</v>
      </c>
      <c r="U26" s="245"/>
      <c r="V26" s="97" t="s">
        <v>61</v>
      </c>
      <c r="W26" s="61"/>
      <c r="X26" s="207"/>
      <c r="Y26" s="303"/>
      <c r="Z26" s="300"/>
      <c r="AA26" s="266"/>
      <c r="AB26" s="174">
        <v>5</v>
      </c>
      <c r="AC26" s="97" t="s">
        <v>61</v>
      </c>
      <c r="AD26" s="61"/>
      <c r="AE26" s="145"/>
      <c r="AF26" s="320"/>
      <c r="AG26" s="463" t="s">
        <v>115</v>
      </c>
      <c r="AH26" s="464"/>
      <c r="AI26" s="366"/>
      <c r="AJ26" s="207" t="s">
        <v>60</v>
      </c>
      <c r="AK26" s="35"/>
      <c r="AL26" s="61" t="s">
        <v>55</v>
      </c>
      <c r="AM26" s="145"/>
      <c r="AN26" s="116">
        <v>2</v>
      </c>
      <c r="AO26" s="148"/>
      <c r="AP26" s="166"/>
      <c r="AQ26" s="167">
        <v>4</v>
      </c>
    </row>
    <row r="27" spans="1:43" x14ac:dyDescent="0.35">
      <c r="A27" s="292">
        <f t="shared" si="0"/>
        <v>46376</v>
      </c>
      <c r="B27" s="284" t="s">
        <v>64</v>
      </c>
      <c r="C27" s="257">
        <v>13</v>
      </c>
      <c r="D27" s="258">
        <v>11</v>
      </c>
      <c r="E27" s="258"/>
      <c r="F27" s="259" t="s">
        <v>65</v>
      </c>
      <c r="G27" s="126"/>
      <c r="H27" s="120"/>
      <c r="I27" s="19"/>
      <c r="J27" s="20"/>
      <c r="K27" s="115"/>
      <c r="L27" s="59"/>
      <c r="M27" s="57"/>
      <c r="N27" s="57"/>
      <c r="O27" s="57"/>
      <c r="P27" s="206"/>
      <c r="Q27" s="206" t="s">
        <v>60</v>
      </c>
      <c r="R27" s="257"/>
      <c r="S27" s="259"/>
      <c r="T27" s="28"/>
      <c r="U27" s="282"/>
      <c r="V27" s="361"/>
      <c r="W27" s="57"/>
      <c r="X27" s="206"/>
      <c r="Y27" s="257"/>
      <c r="Z27" s="258"/>
      <c r="AA27" s="259"/>
      <c r="AB27" s="176"/>
      <c r="AC27" s="112"/>
      <c r="AD27" s="94"/>
      <c r="AE27" s="146"/>
      <c r="AF27" s="317"/>
      <c r="AG27" s="390"/>
      <c r="AH27" s="390"/>
      <c r="AI27" s="363"/>
      <c r="AJ27" s="296"/>
      <c r="AK27" s="36"/>
      <c r="AL27" s="57"/>
      <c r="AM27" s="146"/>
      <c r="AN27" s="112"/>
      <c r="AO27" s="69"/>
      <c r="AP27" s="168"/>
      <c r="AQ27" s="168"/>
    </row>
    <row r="28" spans="1:43" x14ac:dyDescent="0.35">
      <c r="A28" s="292">
        <f t="shared" si="0"/>
        <v>46383</v>
      </c>
      <c r="B28" s="284" t="s">
        <v>64</v>
      </c>
      <c r="C28" s="257"/>
      <c r="D28" s="258"/>
      <c r="E28" s="258"/>
      <c r="F28" s="259"/>
      <c r="G28" s="126"/>
      <c r="H28" s="32"/>
      <c r="I28" s="19"/>
      <c r="J28" s="20"/>
      <c r="K28" s="115"/>
      <c r="L28" s="59"/>
      <c r="M28" s="57"/>
      <c r="N28" s="57"/>
      <c r="O28" s="57"/>
      <c r="P28" s="206"/>
      <c r="Q28" s="217"/>
      <c r="R28" s="257"/>
      <c r="S28" s="259"/>
      <c r="T28" s="28"/>
      <c r="U28" s="282"/>
      <c r="V28" s="361"/>
      <c r="W28" s="57"/>
      <c r="X28" s="217"/>
      <c r="Y28" s="257"/>
      <c r="Z28" s="258"/>
      <c r="AA28" s="259"/>
      <c r="AB28" s="170"/>
      <c r="AC28" s="234"/>
      <c r="AD28" s="93"/>
      <c r="AE28" s="169"/>
      <c r="AF28" s="317"/>
      <c r="AG28" s="156"/>
      <c r="AH28" s="156"/>
      <c r="AI28" s="216"/>
      <c r="AJ28" s="217"/>
      <c r="AK28" s="36"/>
      <c r="AL28" s="57"/>
      <c r="AM28" s="146"/>
      <c r="AN28" s="112"/>
      <c r="AO28" s="69"/>
      <c r="AP28" s="168"/>
      <c r="AQ28" s="168"/>
    </row>
    <row r="29" spans="1:43" x14ac:dyDescent="0.35">
      <c r="A29" s="292">
        <f t="shared" si="0"/>
        <v>46390</v>
      </c>
      <c r="B29" s="284" t="s">
        <v>64</v>
      </c>
      <c r="C29" s="257"/>
      <c r="D29" s="258"/>
      <c r="E29" s="258"/>
      <c r="F29" s="259"/>
      <c r="G29" s="126"/>
      <c r="H29" s="32"/>
      <c r="I29" s="19"/>
      <c r="J29" s="20"/>
      <c r="K29" s="115"/>
      <c r="L29" s="59"/>
      <c r="M29" s="57"/>
      <c r="N29" s="57"/>
      <c r="O29" s="57"/>
      <c r="P29" s="206"/>
      <c r="Q29" s="217"/>
      <c r="R29" s="257"/>
      <c r="S29" s="259"/>
      <c r="T29" s="28"/>
      <c r="U29" s="282"/>
      <c r="V29" s="361"/>
      <c r="W29" s="57"/>
      <c r="X29" s="217"/>
      <c r="Y29" s="257"/>
      <c r="Z29" s="258"/>
      <c r="AA29" s="259"/>
      <c r="AB29" s="170"/>
      <c r="AC29" s="234"/>
      <c r="AD29" s="93"/>
      <c r="AE29" s="169"/>
      <c r="AF29" s="317"/>
      <c r="AG29" s="156"/>
      <c r="AH29" s="156"/>
      <c r="AI29" s="216"/>
      <c r="AJ29" s="217"/>
      <c r="AK29" s="36"/>
      <c r="AL29" s="57"/>
      <c r="AM29" s="146"/>
      <c r="AN29" s="112"/>
      <c r="AO29" s="69"/>
      <c r="AP29" s="168"/>
      <c r="AQ29" s="168"/>
    </row>
    <row r="30" spans="1:43" x14ac:dyDescent="0.35">
      <c r="A30" s="292">
        <f>A29+7</f>
        <v>46397</v>
      </c>
      <c r="B30" s="285"/>
      <c r="C30" s="260"/>
      <c r="D30" s="261"/>
      <c r="E30" s="261"/>
      <c r="F30" s="266"/>
      <c r="G30" s="123" t="s">
        <v>98</v>
      </c>
      <c r="H30" s="33" t="s">
        <v>147</v>
      </c>
      <c r="I30" s="16" t="s">
        <v>147</v>
      </c>
      <c r="J30" s="17" t="s">
        <v>136</v>
      </c>
      <c r="K30" s="109">
        <v>11</v>
      </c>
      <c r="L30" s="109">
        <v>11</v>
      </c>
      <c r="M30" s="61"/>
      <c r="N30" s="61"/>
      <c r="O30" s="61"/>
      <c r="P30" s="61"/>
      <c r="Q30" s="252"/>
      <c r="R30" s="260"/>
      <c r="S30" s="53"/>
      <c r="T30" s="8"/>
      <c r="U30" s="245" t="s">
        <v>51</v>
      </c>
      <c r="V30" s="279"/>
      <c r="W30" s="54"/>
      <c r="X30" s="252"/>
      <c r="Y30" s="303"/>
      <c r="Z30" s="402" t="s">
        <v>181</v>
      </c>
      <c r="AA30" s="53" t="s">
        <v>37</v>
      </c>
      <c r="AB30" s="193"/>
      <c r="AC30" s="96"/>
      <c r="AD30" s="54"/>
      <c r="AE30" s="211"/>
      <c r="AF30" s="318"/>
      <c r="AG30" s="110" t="s">
        <v>44</v>
      </c>
      <c r="AH30" s="110" t="s">
        <v>44</v>
      </c>
      <c r="AI30" s="366"/>
      <c r="AJ30" s="252"/>
      <c r="AK30" s="100" t="s">
        <v>43</v>
      </c>
      <c r="AL30" s="54" t="s">
        <v>43</v>
      </c>
      <c r="AM30" s="145"/>
      <c r="AN30" s="116"/>
      <c r="AO30" s="148"/>
      <c r="AP30" s="166"/>
      <c r="AQ30" s="166">
        <v>5</v>
      </c>
    </row>
    <row r="31" spans="1:43" ht="15.5" customHeight="1" x14ac:dyDescent="0.35">
      <c r="A31" s="292">
        <f t="shared" si="0"/>
        <v>46404</v>
      </c>
      <c r="B31" s="285"/>
      <c r="C31" s="260"/>
      <c r="D31" s="261"/>
      <c r="E31" s="261" t="s">
        <v>65</v>
      </c>
      <c r="F31" s="267" t="s">
        <v>66</v>
      </c>
      <c r="G31" s="8"/>
      <c r="H31" s="33">
        <v>11</v>
      </c>
      <c r="I31" s="105">
        <v>11</v>
      </c>
      <c r="J31" s="47">
        <v>1</v>
      </c>
      <c r="K31" s="110">
        <v>12</v>
      </c>
      <c r="L31" s="110">
        <v>12</v>
      </c>
      <c r="M31" s="54"/>
      <c r="N31" s="61">
        <v>1</v>
      </c>
      <c r="O31" s="61">
        <v>1</v>
      </c>
      <c r="P31" s="61"/>
      <c r="Q31" s="205"/>
      <c r="R31" s="260"/>
      <c r="S31" s="53">
        <v>1</v>
      </c>
      <c r="T31" s="8">
        <v>6</v>
      </c>
      <c r="U31" s="6"/>
      <c r="V31" s="96" t="s">
        <v>67</v>
      </c>
      <c r="W31" s="54"/>
      <c r="X31" s="205"/>
      <c r="Y31" s="260"/>
      <c r="Z31" s="301"/>
      <c r="AA31" s="53"/>
      <c r="AB31" s="174">
        <v>6</v>
      </c>
      <c r="AC31" s="96" t="s">
        <v>67</v>
      </c>
      <c r="AD31" s="54"/>
      <c r="AE31" s="55"/>
      <c r="AF31" s="318"/>
      <c r="AG31" s="110" t="s">
        <v>46</v>
      </c>
      <c r="AH31" s="110" t="s">
        <v>46</v>
      </c>
      <c r="AI31" s="366"/>
      <c r="AJ31" s="205"/>
      <c r="AK31" s="100" t="s">
        <v>45</v>
      </c>
      <c r="AL31" s="54" t="s">
        <v>45</v>
      </c>
      <c r="AM31" s="55"/>
      <c r="AN31" s="110">
        <v>3</v>
      </c>
      <c r="AO31" s="147"/>
      <c r="AP31" s="167"/>
      <c r="AQ31" s="167">
        <v>6</v>
      </c>
    </row>
    <row r="32" spans="1:43" x14ac:dyDescent="0.35">
      <c r="A32" s="292">
        <f t="shared" si="0"/>
        <v>46411</v>
      </c>
      <c r="B32" s="285"/>
      <c r="C32" s="260" t="s">
        <v>42</v>
      </c>
      <c r="D32" s="261" t="s">
        <v>42</v>
      </c>
      <c r="E32" s="261"/>
      <c r="F32" s="53"/>
      <c r="G32" s="8"/>
      <c r="H32" s="33">
        <v>12</v>
      </c>
      <c r="I32" s="7">
        <v>12</v>
      </c>
      <c r="J32" s="6">
        <v>2</v>
      </c>
      <c r="K32" s="110">
        <v>13</v>
      </c>
      <c r="L32" s="110">
        <v>13</v>
      </c>
      <c r="M32" s="54"/>
      <c r="N32" s="54">
        <v>2</v>
      </c>
      <c r="O32" s="54">
        <v>2</v>
      </c>
      <c r="P32" s="54"/>
      <c r="Q32" s="297"/>
      <c r="R32" s="260"/>
      <c r="S32" s="53">
        <v>2</v>
      </c>
      <c r="T32" s="8">
        <v>7</v>
      </c>
      <c r="U32" s="6"/>
      <c r="V32" s="96" t="s">
        <v>68</v>
      </c>
      <c r="W32" s="54"/>
      <c r="X32" s="297"/>
      <c r="Y32" s="260"/>
      <c r="Z32" s="261"/>
      <c r="AA32" s="53" t="s">
        <v>160</v>
      </c>
      <c r="AB32" s="174"/>
      <c r="AC32" s="96"/>
      <c r="AD32" s="54"/>
      <c r="AE32" s="55"/>
      <c r="AF32" s="318"/>
      <c r="AG32" s="110" t="s">
        <v>50</v>
      </c>
      <c r="AH32" s="110" t="s">
        <v>50</v>
      </c>
      <c r="AI32" s="366"/>
      <c r="AJ32" s="297"/>
      <c r="AK32" s="100"/>
      <c r="AL32" s="54"/>
      <c r="AM32" s="391" t="s">
        <v>70</v>
      </c>
      <c r="AN32" s="110"/>
      <c r="AO32" s="147"/>
      <c r="AP32" s="167">
        <v>2</v>
      </c>
      <c r="AQ32" s="167"/>
    </row>
    <row r="33" spans="1:43" x14ac:dyDescent="0.35">
      <c r="A33" s="292">
        <f t="shared" si="0"/>
        <v>46418</v>
      </c>
      <c r="B33" s="285"/>
      <c r="C33" s="260" t="s">
        <v>42</v>
      </c>
      <c r="D33" s="261" t="s">
        <v>42</v>
      </c>
      <c r="E33" s="261" t="s">
        <v>66</v>
      </c>
      <c r="F33" s="53"/>
      <c r="G33" s="8"/>
      <c r="H33" s="33">
        <v>13</v>
      </c>
      <c r="I33" s="7">
        <v>13</v>
      </c>
      <c r="J33" s="6">
        <v>3</v>
      </c>
      <c r="K33" s="110">
        <v>14</v>
      </c>
      <c r="L33" s="110">
        <v>14</v>
      </c>
      <c r="M33" s="54"/>
      <c r="N33" s="54">
        <v>3</v>
      </c>
      <c r="O33" s="54"/>
      <c r="P33" s="54"/>
      <c r="Q33" s="297"/>
      <c r="R33" s="260"/>
      <c r="S33" s="53" t="s">
        <v>42</v>
      </c>
      <c r="T33" s="8">
        <v>8</v>
      </c>
      <c r="U33" s="6"/>
      <c r="V33" s="96" t="s">
        <v>69</v>
      </c>
      <c r="W33" s="54"/>
      <c r="X33" s="297"/>
      <c r="Y33" s="260"/>
      <c r="Z33" s="261"/>
      <c r="AA33" s="53"/>
      <c r="AB33" s="174">
        <v>7</v>
      </c>
      <c r="AC33" s="96" t="s">
        <v>68</v>
      </c>
      <c r="AD33" s="54"/>
      <c r="AE33" s="212"/>
      <c r="AF33" s="141" t="s">
        <v>37</v>
      </c>
      <c r="AG33" s="110"/>
      <c r="AH33" s="110" t="s">
        <v>73</v>
      </c>
      <c r="AI33" s="366"/>
      <c r="AJ33" s="297"/>
      <c r="AK33" s="100" t="s">
        <v>47</v>
      </c>
      <c r="AL33" s="54" t="s">
        <v>47</v>
      </c>
      <c r="AM33" s="212"/>
      <c r="AN33" s="110"/>
      <c r="AO33" s="116">
        <v>1</v>
      </c>
      <c r="AP33" s="167"/>
      <c r="AQ33" s="167">
        <v>7</v>
      </c>
    </row>
    <row r="34" spans="1:43" x14ac:dyDescent="0.35">
      <c r="A34" s="292">
        <f t="shared" si="0"/>
        <v>46425</v>
      </c>
      <c r="B34" s="284" t="s">
        <v>74</v>
      </c>
      <c r="C34" s="257">
        <v>14</v>
      </c>
      <c r="D34" s="258">
        <v>12</v>
      </c>
      <c r="E34" s="258"/>
      <c r="F34" s="259"/>
      <c r="G34" s="126"/>
      <c r="H34" s="32">
        <v>14</v>
      </c>
      <c r="I34" s="19"/>
      <c r="J34" s="20"/>
      <c r="K34" s="115"/>
      <c r="L34" s="57"/>
      <c r="M34" s="57"/>
      <c r="N34" s="57"/>
      <c r="O34" s="57"/>
      <c r="P34" s="57"/>
      <c r="Q34" s="206" t="s">
        <v>71</v>
      </c>
      <c r="R34" s="257"/>
      <c r="S34" s="259">
        <v>3</v>
      </c>
      <c r="T34" s="28"/>
      <c r="U34" s="282" t="s">
        <v>146</v>
      </c>
      <c r="V34" s="387"/>
      <c r="W34" s="57"/>
      <c r="X34" s="298" t="s">
        <v>70</v>
      </c>
      <c r="Y34" s="257"/>
      <c r="Z34" s="258"/>
      <c r="AA34" s="310"/>
      <c r="AB34" s="140"/>
      <c r="AC34" s="94"/>
      <c r="AD34" s="57"/>
      <c r="AE34" s="213" t="s">
        <v>70</v>
      </c>
      <c r="AF34" s="321"/>
      <c r="AG34" s="112"/>
      <c r="AH34" s="112"/>
      <c r="AI34" s="363"/>
      <c r="AJ34" s="298" t="s">
        <v>70</v>
      </c>
      <c r="AK34" s="199"/>
      <c r="AL34" s="57"/>
      <c r="AM34" s="213"/>
      <c r="AN34" s="112"/>
      <c r="AO34" s="112"/>
      <c r="AP34" s="168"/>
      <c r="AQ34" s="168"/>
    </row>
    <row r="35" spans="1:43" x14ac:dyDescent="0.35">
      <c r="A35" s="292">
        <f t="shared" si="0"/>
        <v>46432</v>
      </c>
      <c r="B35" s="284" t="s">
        <v>74</v>
      </c>
      <c r="C35" s="257">
        <v>15</v>
      </c>
      <c r="D35" s="258">
        <v>13</v>
      </c>
      <c r="E35" s="258"/>
      <c r="F35" s="259"/>
      <c r="G35" s="126"/>
      <c r="H35" s="32"/>
      <c r="I35" s="19"/>
      <c r="J35" s="20"/>
      <c r="K35" s="115"/>
      <c r="L35" s="57"/>
      <c r="M35" s="57"/>
      <c r="N35" s="57"/>
      <c r="O35" s="57"/>
      <c r="P35" s="57"/>
      <c r="Q35" s="298"/>
      <c r="R35" s="257"/>
      <c r="S35" s="259" t="s">
        <v>42</v>
      </c>
      <c r="T35" s="28"/>
      <c r="U35" s="282"/>
      <c r="V35" s="387"/>
      <c r="W35" s="57"/>
      <c r="X35" s="217"/>
      <c r="Y35" s="257"/>
      <c r="Z35" s="258"/>
      <c r="AA35" s="259"/>
      <c r="AB35" s="222"/>
      <c r="AC35" s="94"/>
      <c r="AD35" s="57"/>
      <c r="AE35" s="169"/>
      <c r="AF35" s="321"/>
      <c r="AG35" s="361"/>
      <c r="AH35" s="361"/>
      <c r="AI35" s="392"/>
      <c r="AJ35" s="298"/>
      <c r="AK35" s="199"/>
      <c r="AL35" s="57"/>
      <c r="AM35" s="146"/>
      <c r="AN35" s="156"/>
      <c r="AO35" s="69"/>
      <c r="AP35" s="168"/>
      <c r="AQ35" s="168"/>
    </row>
    <row r="36" spans="1:43" x14ac:dyDescent="0.35">
      <c r="A36" s="292">
        <f t="shared" si="0"/>
        <v>46439</v>
      </c>
      <c r="B36" s="284" t="s">
        <v>74</v>
      </c>
      <c r="C36" s="257">
        <v>16</v>
      </c>
      <c r="D36" s="258">
        <v>14</v>
      </c>
      <c r="E36" s="258"/>
      <c r="F36" s="259" t="s">
        <v>146</v>
      </c>
      <c r="G36" s="126" t="s">
        <v>99</v>
      </c>
      <c r="H36" s="32"/>
      <c r="I36" s="19"/>
      <c r="J36" s="20"/>
      <c r="K36" s="112"/>
      <c r="L36" s="57"/>
      <c r="M36" s="57"/>
      <c r="N36" s="57"/>
      <c r="O36" s="57"/>
      <c r="P36" s="57"/>
      <c r="Q36" s="206"/>
      <c r="R36" s="257"/>
      <c r="S36" s="259">
        <v>4</v>
      </c>
      <c r="T36" s="28"/>
      <c r="U36" s="20"/>
      <c r="V36" s="361"/>
      <c r="W36" s="57"/>
      <c r="X36" s="217"/>
      <c r="Y36" s="257"/>
      <c r="Z36" s="258"/>
      <c r="AA36" s="259" t="s">
        <v>145</v>
      </c>
      <c r="AB36" s="222"/>
      <c r="AC36" s="93"/>
      <c r="AD36" s="19"/>
      <c r="AE36" s="213"/>
      <c r="AF36" s="321"/>
      <c r="AG36" s="361"/>
      <c r="AH36" s="361"/>
      <c r="AI36" s="392"/>
      <c r="AJ36" s="217"/>
      <c r="AK36" s="199"/>
      <c r="AL36" s="57"/>
      <c r="AM36" s="146"/>
      <c r="AN36" s="156"/>
      <c r="AO36" s="69"/>
      <c r="AP36" s="168"/>
      <c r="AQ36" s="168"/>
    </row>
    <row r="37" spans="1:43" x14ac:dyDescent="0.35">
      <c r="A37" s="292">
        <f t="shared" si="0"/>
        <v>46446</v>
      </c>
      <c r="B37" s="285"/>
      <c r="C37" s="260">
        <v>17</v>
      </c>
      <c r="D37" s="261">
        <v>15</v>
      </c>
      <c r="E37" s="261"/>
      <c r="F37" s="53"/>
      <c r="G37" s="8"/>
      <c r="H37" s="33">
        <v>1</v>
      </c>
      <c r="I37" s="7">
        <v>14</v>
      </c>
      <c r="J37" s="6">
        <v>4</v>
      </c>
      <c r="K37" s="109">
        <v>1</v>
      </c>
      <c r="L37" s="56">
        <v>15</v>
      </c>
      <c r="M37" s="61"/>
      <c r="N37" s="61"/>
      <c r="O37" s="61">
        <v>3</v>
      </c>
      <c r="P37" s="61"/>
      <c r="Q37" s="252"/>
      <c r="R37" s="265"/>
      <c r="S37" s="53" t="s">
        <v>42</v>
      </c>
      <c r="T37" s="8">
        <v>9</v>
      </c>
      <c r="U37" s="6"/>
      <c r="V37" s="96" t="s">
        <v>72</v>
      </c>
      <c r="W37" s="61"/>
      <c r="X37" s="252"/>
      <c r="Y37" s="303"/>
      <c r="Z37" s="261"/>
      <c r="AA37" s="53"/>
      <c r="AB37" s="141">
        <v>8</v>
      </c>
      <c r="AC37" s="96" t="s">
        <v>69</v>
      </c>
      <c r="AD37" s="16"/>
      <c r="AE37" s="211"/>
      <c r="AF37" s="318"/>
      <c r="AG37" s="116" t="s">
        <v>73</v>
      </c>
      <c r="AH37" s="116" t="s">
        <v>76</v>
      </c>
      <c r="AI37" s="244"/>
      <c r="AJ37" s="252"/>
      <c r="AK37" s="101" t="s">
        <v>77</v>
      </c>
      <c r="AL37" s="61" t="s">
        <v>77</v>
      </c>
      <c r="AM37" s="145"/>
      <c r="AN37" s="161"/>
      <c r="AO37" s="148"/>
      <c r="AP37" s="166"/>
      <c r="AQ37" s="166">
        <v>8</v>
      </c>
    </row>
    <row r="38" spans="1:43" x14ac:dyDescent="0.35">
      <c r="A38" s="292">
        <f t="shared" si="0"/>
        <v>46453</v>
      </c>
      <c r="B38" s="285"/>
      <c r="C38" s="260" t="s">
        <v>42</v>
      </c>
      <c r="D38" s="261" t="s">
        <v>42</v>
      </c>
      <c r="E38" s="261"/>
      <c r="F38" s="53"/>
      <c r="G38" s="8"/>
      <c r="H38" s="33">
        <v>2</v>
      </c>
      <c r="I38" s="7">
        <v>15</v>
      </c>
      <c r="J38" s="6">
        <v>5</v>
      </c>
      <c r="K38" s="109">
        <v>2</v>
      </c>
      <c r="L38" s="56">
        <v>16</v>
      </c>
      <c r="M38" s="61"/>
      <c r="N38" s="61">
        <v>4</v>
      </c>
      <c r="O38" s="61">
        <v>4</v>
      </c>
      <c r="P38" s="61"/>
      <c r="Q38" s="297" t="s">
        <v>70</v>
      </c>
      <c r="R38" s="265" t="s">
        <v>150</v>
      </c>
      <c r="S38" s="53" t="s">
        <v>42</v>
      </c>
      <c r="T38" s="8">
        <v>10</v>
      </c>
      <c r="U38" s="6"/>
      <c r="V38" s="96" t="s">
        <v>78</v>
      </c>
      <c r="W38" s="61"/>
      <c r="X38" s="252"/>
      <c r="Y38" s="303"/>
      <c r="Z38" s="261"/>
      <c r="AA38" s="53"/>
      <c r="AB38" s="141">
        <v>9</v>
      </c>
      <c r="AC38" s="96" t="s">
        <v>72</v>
      </c>
      <c r="AD38" s="16"/>
      <c r="AE38" s="391" t="s">
        <v>75</v>
      </c>
      <c r="AF38" s="141" t="s">
        <v>51</v>
      </c>
      <c r="AG38" s="161"/>
      <c r="AH38" s="110" t="s">
        <v>79</v>
      </c>
      <c r="AI38" s="244"/>
      <c r="AJ38" s="252"/>
      <c r="AK38" s="100" t="s">
        <v>82</v>
      </c>
      <c r="AL38" s="54" t="s">
        <v>82</v>
      </c>
      <c r="AM38" s="145"/>
      <c r="AN38" s="161"/>
      <c r="AO38" s="148"/>
      <c r="AP38" s="166"/>
      <c r="AQ38" s="166"/>
    </row>
    <row r="39" spans="1:43" x14ac:dyDescent="0.35">
      <c r="A39" s="292">
        <f t="shared" si="0"/>
        <v>46460</v>
      </c>
      <c r="B39" s="285"/>
      <c r="C39" s="260" t="s">
        <v>42</v>
      </c>
      <c r="D39" s="261" t="s">
        <v>42</v>
      </c>
      <c r="E39" s="261" t="s">
        <v>109</v>
      </c>
      <c r="F39" s="53"/>
      <c r="G39" s="8"/>
      <c r="H39" s="33"/>
      <c r="I39" s="7">
        <v>16</v>
      </c>
      <c r="J39" s="6">
        <v>6</v>
      </c>
      <c r="K39" s="110">
        <v>3</v>
      </c>
      <c r="L39" s="54">
        <v>17</v>
      </c>
      <c r="M39" s="54"/>
      <c r="N39" s="54">
        <v>5</v>
      </c>
      <c r="O39" s="54">
        <v>5</v>
      </c>
      <c r="P39" s="54"/>
      <c r="Q39" s="297"/>
      <c r="R39" s="265"/>
      <c r="S39" s="53">
        <v>5</v>
      </c>
      <c r="T39" s="8">
        <v>11</v>
      </c>
      <c r="U39" s="6"/>
      <c r="V39" s="96" t="s">
        <v>80</v>
      </c>
      <c r="W39" s="54"/>
      <c r="X39" s="297"/>
      <c r="Y39" s="260"/>
      <c r="Z39" s="301" t="s">
        <v>145</v>
      </c>
      <c r="AA39" s="263"/>
      <c r="AB39" s="403"/>
      <c r="AD39" s="54"/>
      <c r="AE39" s="6"/>
      <c r="AF39" s="318"/>
      <c r="AG39" s="110" t="s">
        <v>76</v>
      </c>
      <c r="AH39" s="110" t="s">
        <v>81</v>
      </c>
      <c r="AI39" s="54"/>
      <c r="AJ39" s="10"/>
      <c r="AK39" s="100"/>
      <c r="AL39" s="54"/>
      <c r="AM39" s="212" t="s">
        <v>75</v>
      </c>
      <c r="AN39" s="155"/>
      <c r="AO39" s="55">
        <v>2</v>
      </c>
      <c r="AP39" s="167"/>
      <c r="AQ39" s="167">
        <v>9</v>
      </c>
    </row>
    <row r="40" spans="1:43" x14ac:dyDescent="0.35">
      <c r="A40" s="292">
        <f t="shared" si="0"/>
        <v>46467</v>
      </c>
      <c r="B40" s="286"/>
      <c r="C40" s="260">
        <v>18</v>
      </c>
      <c r="D40" s="261">
        <v>16</v>
      </c>
      <c r="E40" s="261"/>
      <c r="F40" s="53"/>
      <c r="G40" s="8"/>
      <c r="H40" s="33">
        <v>3</v>
      </c>
      <c r="I40" s="7">
        <v>17</v>
      </c>
      <c r="J40" s="6">
        <v>7</v>
      </c>
      <c r="K40" s="110">
        <v>4</v>
      </c>
      <c r="L40" s="54">
        <v>18</v>
      </c>
      <c r="M40" s="54"/>
      <c r="N40" s="54">
        <v>6</v>
      </c>
      <c r="O40" s="54">
        <v>6</v>
      </c>
      <c r="P40" s="54"/>
      <c r="Q40" s="297"/>
      <c r="R40" s="265"/>
      <c r="S40" s="53">
        <v>6</v>
      </c>
      <c r="T40" s="8">
        <v>12</v>
      </c>
      <c r="U40" s="6"/>
      <c r="V40" s="96" t="s">
        <v>83</v>
      </c>
      <c r="W40" s="54"/>
      <c r="X40" s="297"/>
      <c r="Y40" s="260"/>
      <c r="Z40" s="261"/>
      <c r="AA40" s="53"/>
      <c r="AB40" s="141">
        <v>10</v>
      </c>
      <c r="AC40" s="96" t="s">
        <v>78</v>
      </c>
      <c r="AD40" s="54"/>
      <c r="AE40" s="212"/>
      <c r="AF40" s="318"/>
      <c r="AG40" s="110" t="s">
        <v>79</v>
      </c>
      <c r="AH40" s="110" t="s">
        <v>85</v>
      </c>
      <c r="AI40" s="393"/>
      <c r="AJ40" s="297"/>
      <c r="AK40" s="100" t="s">
        <v>86</v>
      </c>
      <c r="AL40" s="54" t="s">
        <v>86</v>
      </c>
      <c r="AM40" s="212"/>
      <c r="AN40" s="155"/>
      <c r="AO40" s="55"/>
      <c r="AP40" s="167">
        <v>3</v>
      </c>
      <c r="AQ40" s="167">
        <v>10</v>
      </c>
    </row>
    <row r="41" spans="1:43" x14ac:dyDescent="0.35">
      <c r="A41" s="293">
        <f t="shared" si="0"/>
        <v>46474</v>
      </c>
      <c r="B41" s="227" t="s">
        <v>107</v>
      </c>
      <c r="C41" s="260">
        <v>19</v>
      </c>
      <c r="D41" s="261">
        <v>17</v>
      </c>
      <c r="E41" s="261"/>
      <c r="F41" s="53" t="s">
        <v>144</v>
      </c>
      <c r="G41" s="125" t="s">
        <v>101</v>
      </c>
      <c r="H41" s="33"/>
      <c r="I41" s="7"/>
      <c r="J41" s="6"/>
      <c r="K41" s="110"/>
      <c r="L41" s="54"/>
      <c r="M41" s="54"/>
      <c r="N41" s="54"/>
      <c r="O41" s="54"/>
      <c r="P41" s="54"/>
      <c r="Q41" s="297"/>
      <c r="R41" s="260"/>
      <c r="S41" s="53" t="s">
        <v>42</v>
      </c>
      <c r="T41" s="8"/>
      <c r="U41" s="6"/>
      <c r="V41" s="388"/>
      <c r="W41" s="54"/>
      <c r="X41" s="10"/>
      <c r="Y41" s="260"/>
      <c r="Z41" s="261"/>
      <c r="AA41" s="53" t="s">
        <v>145</v>
      </c>
      <c r="AB41" s="141"/>
      <c r="AC41" s="96"/>
      <c r="AD41" s="54"/>
      <c r="AE41" s="6"/>
      <c r="AF41" s="318"/>
      <c r="AG41" s="110"/>
      <c r="AH41" s="110"/>
      <c r="AI41" s="54"/>
      <c r="AJ41" s="297"/>
      <c r="AK41" s="100"/>
      <c r="AL41" s="54"/>
      <c r="AM41" s="212"/>
      <c r="AN41" s="155"/>
      <c r="AO41" s="55"/>
      <c r="AP41" s="167"/>
      <c r="AQ41" s="167"/>
    </row>
    <row r="42" spans="1:43" x14ac:dyDescent="0.35">
      <c r="A42" s="292">
        <f t="shared" si="0"/>
        <v>46481</v>
      </c>
      <c r="B42" s="287" t="s">
        <v>87</v>
      </c>
      <c r="C42" s="257">
        <v>20</v>
      </c>
      <c r="D42" s="258">
        <v>18</v>
      </c>
      <c r="E42" s="258"/>
      <c r="F42" s="259"/>
      <c r="G42" s="126"/>
      <c r="H42" s="32"/>
      <c r="I42" s="19"/>
      <c r="J42" s="20"/>
      <c r="K42" s="112"/>
      <c r="L42" s="57"/>
      <c r="M42" s="57"/>
      <c r="N42" s="57"/>
      <c r="O42" s="57"/>
      <c r="P42" s="57"/>
      <c r="Q42" s="298" t="s">
        <v>75</v>
      </c>
      <c r="R42" s="257"/>
      <c r="S42" s="259">
        <v>7</v>
      </c>
      <c r="T42" s="28" t="s">
        <v>151</v>
      </c>
      <c r="U42" s="282"/>
      <c r="V42" s="387"/>
      <c r="W42" s="57"/>
      <c r="X42" s="298" t="s">
        <v>75</v>
      </c>
      <c r="Y42" s="257"/>
      <c r="Z42" s="258"/>
      <c r="AA42" s="310"/>
      <c r="AB42" s="140">
        <v>11</v>
      </c>
      <c r="AC42" s="94"/>
      <c r="AD42" s="57"/>
      <c r="AE42" s="213"/>
      <c r="AF42" s="197" t="s">
        <v>65</v>
      </c>
      <c r="AG42" s="112"/>
      <c r="AH42" s="112"/>
      <c r="AI42" s="57"/>
      <c r="AJ42" s="213" t="s">
        <v>75</v>
      </c>
      <c r="AK42" s="199"/>
      <c r="AL42" s="57"/>
      <c r="AM42" s="146"/>
      <c r="AN42" s="156"/>
      <c r="AO42" s="146"/>
      <c r="AP42" s="168"/>
      <c r="AQ42" s="168">
        <v>11</v>
      </c>
    </row>
    <row r="43" spans="1:43" x14ac:dyDescent="0.35">
      <c r="A43" s="292">
        <f t="shared" si="0"/>
        <v>46488</v>
      </c>
      <c r="B43" s="287" t="s">
        <v>87</v>
      </c>
      <c r="C43" s="257" t="s">
        <v>42</v>
      </c>
      <c r="D43" s="258" t="s">
        <v>42</v>
      </c>
      <c r="E43" s="258" t="s">
        <v>144</v>
      </c>
      <c r="F43" s="259"/>
      <c r="G43" s="126"/>
      <c r="H43" s="32"/>
      <c r="I43" s="19"/>
      <c r="J43" s="20"/>
      <c r="K43" s="112"/>
      <c r="L43" s="57"/>
      <c r="M43" s="57"/>
      <c r="N43" s="57"/>
      <c r="O43" s="57"/>
      <c r="P43" s="57"/>
      <c r="Q43" s="298"/>
      <c r="R43" s="257"/>
      <c r="S43" s="259">
        <v>8</v>
      </c>
      <c r="T43" s="28"/>
      <c r="U43" s="282"/>
      <c r="V43" s="387"/>
      <c r="W43" s="57"/>
      <c r="X43" s="298"/>
      <c r="Y43" s="257"/>
      <c r="Z43" s="258"/>
      <c r="AA43" s="310"/>
      <c r="AB43" s="140"/>
      <c r="AC43" s="94"/>
      <c r="AD43" s="57"/>
      <c r="AE43" s="20"/>
      <c r="AF43" s="321"/>
      <c r="AG43" s="112"/>
      <c r="AH43" s="112"/>
      <c r="AI43" s="112"/>
      <c r="AJ43" s="21"/>
      <c r="AK43" s="199"/>
      <c r="AL43" s="57"/>
      <c r="AM43" s="146"/>
      <c r="AN43" s="156"/>
      <c r="AO43" s="146"/>
      <c r="AP43" s="168"/>
      <c r="AQ43" s="168"/>
    </row>
    <row r="44" spans="1:43" x14ac:dyDescent="0.35">
      <c r="A44" s="292">
        <f t="shared" si="0"/>
        <v>46495</v>
      </c>
      <c r="B44" s="287" t="s">
        <v>87</v>
      </c>
      <c r="C44" s="257">
        <v>21</v>
      </c>
      <c r="D44" s="258">
        <v>19</v>
      </c>
      <c r="E44" s="258"/>
      <c r="F44" s="259"/>
      <c r="G44" s="126" t="s">
        <v>102</v>
      </c>
      <c r="H44" s="32"/>
      <c r="I44" s="19"/>
      <c r="J44" s="20"/>
      <c r="K44" s="115"/>
      <c r="L44" s="59"/>
      <c r="M44" s="57"/>
      <c r="N44" s="57"/>
      <c r="O44" s="57"/>
      <c r="P44" s="57"/>
      <c r="Q44" s="298"/>
      <c r="R44" s="257"/>
      <c r="S44" s="259">
        <v>9</v>
      </c>
      <c r="T44" s="28"/>
      <c r="U44" s="273" t="s">
        <v>144</v>
      </c>
      <c r="V44" s="387"/>
      <c r="W44" s="57"/>
      <c r="X44" s="298"/>
      <c r="Y44" s="257"/>
      <c r="Z44" s="258"/>
      <c r="AA44" s="310"/>
      <c r="AB44" s="140"/>
      <c r="AC44" s="93"/>
      <c r="AD44" s="19"/>
      <c r="AE44" s="213"/>
      <c r="AF44" s="321"/>
      <c r="AG44" s="112"/>
      <c r="AH44" s="112"/>
      <c r="AI44" s="57"/>
      <c r="AJ44" s="213"/>
      <c r="AK44" s="199"/>
      <c r="AL44" s="57"/>
      <c r="AM44" s="146"/>
      <c r="AN44" s="156"/>
      <c r="AO44" s="146"/>
      <c r="AP44" s="168"/>
      <c r="AQ44" s="394"/>
    </row>
    <row r="45" spans="1:43" x14ac:dyDescent="0.35">
      <c r="A45" s="294">
        <f t="shared" si="0"/>
        <v>46502</v>
      </c>
      <c r="B45" s="389"/>
      <c r="C45" s="260">
        <v>22</v>
      </c>
      <c r="D45" s="261" t="s">
        <v>42</v>
      </c>
      <c r="E45" s="261"/>
      <c r="F45" s="268"/>
      <c r="G45" s="125"/>
      <c r="H45" s="33">
        <v>4</v>
      </c>
      <c r="I45" s="7">
        <v>18</v>
      </c>
      <c r="J45" s="6">
        <v>8</v>
      </c>
      <c r="K45" s="109">
        <v>5</v>
      </c>
      <c r="L45" s="56">
        <v>19</v>
      </c>
      <c r="M45" s="61"/>
      <c r="N45" s="61">
        <v>7</v>
      </c>
      <c r="O45" s="61">
        <v>7</v>
      </c>
      <c r="P45" s="61"/>
      <c r="Q45" s="23"/>
      <c r="R45" s="274"/>
      <c r="S45" s="267" t="s">
        <v>42</v>
      </c>
      <c r="T45" s="8">
        <v>13</v>
      </c>
      <c r="U45" s="249"/>
      <c r="V45" s="96" t="s">
        <v>84</v>
      </c>
      <c r="W45" s="61"/>
      <c r="X45" s="23"/>
      <c r="Y45" s="303"/>
      <c r="Z45" s="261"/>
      <c r="AA45" s="53"/>
      <c r="AB45" s="315" t="s">
        <v>156</v>
      </c>
      <c r="AC45" s="96" t="s">
        <v>80</v>
      </c>
      <c r="AD45" s="16"/>
      <c r="AE45" s="17"/>
      <c r="AF45" s="318"/>
      <c r="AG45" s="116" t="s">
        <v>81</v>
      </c>
      <c r="AH45" s="116" t="s">
        <v>89</v>
      </c>
      <c r="AI45" s="61"/>
      <c r="AJ45" s="23"/>
      <c r="AK45" s="101" t="s">
        <v>90</v>
      </c>
      <c r="AL45" s="61" t="s">
        <v>90</v>
      </c>
      <c r="AM45" s="145"/>
      <c r="AN45" s="161"/>
      <c r="AO45" s="145">
        <v>3</v>
      </c>
      <c r="AP45" s="166"/>
      <c r="AQ45" s="166">
        <v>12</v>
      </c>
    </row>
    <row r="46" spans="1:43" x14ac:dyDescent="0.35">
      <c r="A46" s="293">
        <f t="shared" si="0"/>
        <v>46509</v>
      </c>
      <c r="B46" s="389"/>
      <c r="C46" s="260">
        <v>23</v>
      </c>
      <c r="D46" s="261">
        <v>20</v>
      </c>
      <c r="E46" s="261"/>
      <c r="F46" s="267"/>
      <c r="G46" s="125"/>
      <c r="H46" s="121">
        <v>5</v>
      </c>
      <c r="I46" s="7">
        <v>19</v>
      </c>
      <c r="J46" s="6">
        <v>9</v>
      </c>
      <c r="K46" s="109"/>
      <c r="L46" s="56"/>
      <c r="M46" s="61"/>
      <c r="N46" s="61"/>
      <c r="O46" s="61"/>
      <c r="P46" s="61"/>
      <c r="Q46" s="23"/>
      <c r="R46" s="260"/>
      <c r="S46" s="53" t="s">
        <v>42</v>
      </c>
      <c r="T46" s="8"/>
      <c r="U46" s="249"/>
      <c r="V46" s="116"/>
      <c r="W46" s="61"/>
      <c r="X46" s="23"/>
      <c r="Y46" s="303"/>
      <c r="Z46" s="261"/>
      <c r="AA46" s="311"/>
      <c r="AB46" s="315"/>
      <c r="AC46" s="96" t="s">
        <v>83</v>
      </c>
      <c r="AD46" s="16"/>
      <c r="AE46" s="17"/>
      <c r="AF46" s="141"/>
      <c r="AG46" s="116" t="s">
        <v>85</v>
      </c>
      <c r="AH46" s="116"/>
      <c r="AI46" s="61"/>
      <c r="AJ46" s="23"/>
      <c r="AK46" s="101"/>
      <c r="AL46" s="61"/>
      <c r="AM46" s="145"/>
      <c r="AN46" s="161"/>
      <c r="AO46" s="145"/>
      <c r="AP46" s="166"/>
      <c r="AQ46" s="395"/>
    </row>
    <row r="47" spans="1:43" x14ac:dyDescent="0.35">
      <c r="A47" s="293">
        <f t="shared" si="0"/>
        <v>46516</v>
      </c>
      <c r="B47" s="227" t="s">
        <v>108</v>
      </c>
      <c r="C47" s="260" t="s">
        <v>42</v>
      </c>
      <c r="D47" s="261" t="s">
        <v>42</v>
      </c>
      <c r="E47" s="261"/>
      <c r="F47" s="53"/>
      <c r="G47" s="8"/>
      <c r="H47" s="121"/>
      <c r="I47" s="7"/>
      <c r="J47" s="6"/>
      <c r="K47" s="116"/>
      <c r="L47" s="54"/>
      <c r="M47" s="54"/>
      <c r="N47" s="54"/>
      <c r="O47" s="54"/>
      <c r="P47" s="54"/>
      <c r="Q47" s="297"/>
      <c r="R47" s="265"/>
      <c r="S47" s="53">
        <v>10</v>
      </c>
      <c r="T47" s="8">
        <v>14</v>
      </c>
      <c r="U47" s="6"/>
      <c r="V47" s="215"/>
      <c r="W47" s="54"/>
      <c r="X47" s="297"/>
      <c r="Y47" s="260"/>
      <c r="Z47" s="261"/>
      <c r="AA47" s="53"/>
      <c r="AB47" s="141"/>
      <c r="AC47" s="96"/>
      <c r="AD47" s="54"/>
      <c r="AE47" s="212"/>
      <c r="AF47" s="318"/>
      <c r="AG47" s="54"/>
      <c r="AH47" s="54"/>
      <c r="AI47" s="54"/>
      <c r="AJ47" s="297"/>
      <c r="AK47" s="100"/>
      <c r="AL47" s="54"/>
      <c r="AM47" s="212"/>
      <c r="AN47" s="155"/>
      <c r="AO47" s="55"/>
      <c r="AP47" s="167"/>
      <c r="AQ47" s="167">
        <v>13</v>
      </c>
    </row>
    <row r="48" spans="1:43" x14ac:dyDescent="0.35">
      <c r="A48" s="293">
        <f t="shared" si="0"/>
        <v>46523</v>
      </c>
      <c r="B48" s="227" t="s">
        <v>148</v>
      </c>
      <c r="C48" s="260" t="s">
        <v>42</v>
      </c>
      <c r="D48" s="261" t="s">
        <v>42</v>
      </c>
      <c r="E48" s="261" t="s">
        <v>145</v>
      </c>
      <c r="F48" s="268" t="s">
        <v>145</v>
      </c>
      <c r="G48" s="125" t="s">
        <v>103</v>
      </c>
      <c r="H48" s="33"/>
      <c r="I48" s="7"/>
      <c r="J48" s="6"/>
      <c r="K48" s="110"/>
      <c r="L48" s="54"/>
      <c r="M48" s="62"/>
      <c r="N48" s="62"/>
      <c r="O48" s="62"/>
      <c r="P48" s="62"/>
      <c r="Q48" s="10"/>
      <c r="R48" s="265"/>
      <c r="S48" s="53"/>
      <c r="T48" s="8"/>
      <c r="U48" s="248"/>
      <c r="V48" s="215"/>
      <c r="W48" s="54"/>
      <c r="X48" s="297"/>
      <c r="Y48" s="306"/>
      <c r="Z48" s="261"/>
      <c r="AA48" s="53"/>
      <c r="AB48" s="315" t="s">
        <v>157</v>
      </c>
      <c r="AC48" s="393"/>
      <c r="AD48" s="54"/>
      <c r="AE48" s="6"/>
      <c r="AF48" s="141" t="s">
        <v>66</v>
      </c>
      <c r="AG48" s="110"/>
      <c r="AH48" s="110"/>
      <c r="AI48" s="54"/>
      <c r="AJ48" s="219"/>
      <c r="AK48" s="100"/>
      <c r="AL48" s="54"/>
      <c r="AM48" s="159"/>
      <c r="AN48" s="155"/>
      <c r="AO48" s="159"/>
      <c r="AP48" s="167"/>
      <c r="AQ48" s="167"/>
    </row>
    <row r="49" spans="1:43" x14ac:dyDescent="0.35">
      <c r="A49" s="294">
        <f t="shared" si="0"/>
        <v>46530</v>
      </c>
      <c r="B49" s="324" t="s">
        <v>161</v>
      </c>
      <c r="C49" s="260">
        <v>24</v>
      </c>
      <c r="D49" s="261">
        <v>21</v>
      </c>
      <c r="E49" s="261"/>
      <c r="F49" s="268"/>
      <c r="G49" s="125"/>
      <c r="H49" s="33">
        <v>6</v>
      </c>
      <c r="I49" s="7">
        <v>20</v>
      </c>
      <c r="J49" s="6">
        <v>10</v>
      </c>
      <c r="K49" s="110">
        <v>6</v>
      </c>
      <c r="L49" s="54">
        <v>20</v>
      </c>
      <c r="M49" s="62"/>
      <c r="N49" s="62" t="s">
        <v>119</v>
      </c>
      <c r="O49" s="62" t="s">
        <v>119</v>
      </c>
      <c r="P49" s="62"/>
      <c r="Q49" s="297"/>
      <c r="R49" s="274"/>
      <c r="S49" s="267" t="s">
        <v>152</v>
      </c>
      <c r="T49" s="8" t="s">
        <v>145</v>
      </c>
      <c r="U49" s="249"/>
      <c r="V49" s="96" t="s">
        <v>88</v>
      </c>
      <c r="W49" s="54"/>
      <c r="X49" s="297"/>
      <c r="Y49" s="306"/>
      <c r="Z49" s="261"/>
      <c r="AA49" s="53"/>
      <c r="AB49" s="315" t="s">
        <v>158</v>
      </c>
      <c r="AC49" s="96" t="s">
        <v>84</v>
      </c>
      <c r="AD49" s="54"/>
      <c r="AE49" s="212"/>
      <c r="AF49" s="141" t="s">
        <v>161</v>
      </c>
      <c r="AG49" s="465" t="s">
        <v>161</v>
      </c>
      <c r="AH49" s="466"/>
      <c r="AI49" s="466"/>
      <c r="AJ49" s="467"/>
      <c r="AK49" s="100"/>
      <c r="AL49" s="54"/>
      <c r="AM49" s="212" t="s">
        <v>95</v>
      </c>
      <c r="AN49" s="155"/>
      <c r="AO49" s="159" t="s">
        <v>91</v>
      </c>
      <c r="AP49" s="167"/>
      <c r="AQ49" s="167"/>
    </row>
    <row r="50" spans="1:43" x14ac:dyDescent="0.35">
      <c r="A50" s="294">
        <f t="shared" si="0"/>
        <v>46537</v>
      </c>
      <c r="B50" s="286"/>
      <c r="C50" s="260">
        <v>25</v>
      </c>
      <c r="D50" s="261">
        <v>22</v>
      </c>
      <c r="E50" s="261"/>
      <c r="F50" s="267"/>
      <c r="G50" s="125"/>
      <c r="H50" s="121">
        <v>7</v>
      </c>
      <c r="I50" s="7">
        <v>21</v>
      </c>
      <c r="J50" s="6">
        <v>11</v>
      </c>
      <c r="K50" s="114">
        <v>7</v>
      </c>
      <c r="L50" s="60">
        <v>21</v>
      </c>
      <c r="M50" s="60"/>
      <c r="N50" s="396"/>
      <c r="O50" s="396"/>
      <c r="P50" s="396"/>
      <c r="Q50" s="297" t="s">
        <v>95</v>
      </c>
      <c r="R50" s="260"/>
      <c r="S50" s="53"/>
      <c r="T50" s="8"/>
      <c r="U50" s="283" t="s">
        <v>145</v>
      </c>
      <c r="V50" s="34" t="s">
        <v>92</v>
      </c>
      <c r="W50" s="54"/>
      <c r="X50" s="297" t="s">
        <v>95</v>
      </c>
      <c r="Y50" s="307"/>
      <c r="Z50" s="261"/>
      <c r="AA50" s="311"/>
      <c r="AB50" s="315" t="s">
        <v>145</v>
      </c>
      <c r="AC50" s="96" t="s">
        <v>88</v>
      </c>
      <c r="AD50" s="54"/>
      <c r="AE50" s="212" t="s">
        <v>95</v>
      </c>
      <c r="AF50" s="318"/>
      <c r="AG50" s="110" t="s">
        <v>89</v>
      </c>
      <c r="AH50" s="110" t="s">
        <v>93</v>
      </c>
      <c r="AI50" s="54"/>
      <c r="AJ50" s="297" t="s">
        <v>95</v>
      </c>
      <c r="AK50" s="100" t="s">
        <v>94</v>
      </c>
      <c r="AL50" s="54" t="s">
        <v>94</v>
      </c>
      <c r="AM50" s="212"/>
      <c r="AN50" s="155"/>
      <c r="AO50" s="159"/>
      <c r="AP50" s="167">
        <v>4</v>
      </c>
      <c r="AQ50" s="167">
        <v>14</v>
      </c>
    </row>
    <row r="51" spans="1:43" x14ac:dyDescent="0.35">
      <c r="A51" s="294">
        <f t="shared" si="0"/>
        <v>46544</v>
      </c>
      <c r="B51" s="288"/>
      <c r="C51" s="260">
        <v>26</v>
      </c>
      <c r="D51" s="261"/>
      <c r="E51" s="261"/>
      <c r="F51" s="267"/>
      <c r="G51" s="125"/>
      <c r="H51" s="121">
        <v>8</v>
      </c>
      <c r="I51" s="7">
        <v>22</v>
      </c>
      <c r="J51" s="6">
        <v>12</v>
      </c>
      <c r="K51" s="114">
        <v>8</v>
      </c>
      <c r="L51" s="60">
        <v>22</v>
      </c>
      <c r="M51" s="60"/>
      <c r="N51" s="461" t="s">
        <v>140</v>
      </c>
      <c r="O51" s="462"/>
      <c r="P51" s="205"/>
      <c r="Q51" s="10"/>
      <c r="R51" s="260"/>
      <c r="S51" s="267" t="s">
        <v>145</v>
      </c>
      <c r="T51" s="8" t="s">
        <v>114</v>
      </c>
      <c r="U51" s="249"/>
      <c r="V51" s="355"/>
      <c r="W51" s="54"/>
      <c r="X51" s="10"/>
      <c r="Y51" s="260"/>
      <c r="Z51" s="261"/>
      <c r="AA51" s="53"/>
      <c r="AB51" s="141"/>
      <c r="AC51" s="110" t="s">
        <v>92</v>
      </c>
      <c r="AD51" s="98"/>
      <c r="AE51" s="6"/>
      <c r="AF51" s="141" t="s">
        <v>145</v>
      </c>
      <c r="AG51" s="110" t="s">
        <v>93</v>
      </c>
      <c r="AH51" s="155"/>
      <c r="AI51" s="54"/>
      <c r="AJ51" s="10"/>
      <c r="AK51" s="143"/>
      <c r="AL51" s="33"/>
      <c r="AM51" s="147"/>
      <c r="AN51" s="155"/>
      <c r="AO51" s="154"/>
      <c r="AP51" s="141"/>
      <c r="AQ51" s="141"/>
    </row>
    <row r="52" spans="1:43" x14ac:dyDescent="0.35">
      <c r="A52" s="294">
        <f>A51+7</f>
        <v>46551</v>
      </c>
      <c r="B52" s="324" t="s">
        <v>162</v>
      </c>
      <c r="C52" s="260" t="s">
        <v>145</v>
      </c>
      <c r="D52" s="261" t="s">
        <v>145</v>
      </c>
      <c r="E52" s="261"/>
      <c r="F52" s="269"/>
      <c r="G52" s="127" t="s">
        <v>145</v>
      </c>
      <c r="H52" s="33"/>
      <c r="I52" s="7" t="s">
        <v>145</v>
      </c>
      <c r="J52" s="6" t="s">
        <v>145</v>
      </c>
      <c r="K52" s="117"/>
      <c r="L52" s="63"/>
      <c r="M52" s="63"/>
      <c r="N52" s="63"/>
      <c r="O52" s="54"/>
      <c r="P52" s="205"/>
      <c r="Q52" s="10"/>
      <c r="R52" s="260"/>
      <c r="S52" s="53"/>
      <c r="T52" s="8" t="s">
        <v>114</v>
      </c>
      <c r="U52" s="250"/>
      <c r="V52" s="355"/>
      <c r="W52" s="54"/>
      <c r="X52" s="10"/>
      <c r="Y52" s="260"/>
      <c r="Z52" s="261"/>
      <c r="AA52" s="53"/>
      <c r="AB52" s="141"/>
      <c r="AC52" s="240"/>
      <c r="AD52" s="98"/>
      <c r="AE52" s="6"/>
      <c r="AF52" s="318"/>
      <c r="AG52" s="155"/>
      <c r="AH52" s="155"/>
      <c r="AI52" s="54"/>
      <c r="AJ52" s="10"/>
      <c r="AK52" s="143"/>
      <c r="AL52" s="33"/>
      <c r="AM52" s="147"/>
      <c r="AN52" s="155"/>
      <c r="AO52" s="147"/>
      <c r="AP52" s="141"/>
      <c r="AQ52" s="141"/>
    </row>
    <row r="53" spans="1:43" x14ac:dyDescent="0.35">
      <c r="A53" s="292">
        <f>A52+7</f>
        <v>46558</v>
      </c>
      <c r="B53" s="324" t="s">
        <v>163</v>
      </c>
      <c r="C53" s="260"/>
      <c r="D53" s="261"/>
      <c r="E53" s="261"/>
      <c r="F53" s="53"/>
      <c r="G53" s="8"/>
      <c r="H53" s="33"/>
      <c r="I53" s="7"/>
      <c r="J53" s="6"/>
      <c r="K53" s="110"/>
      <c r="L53" s="54"/>
      <c r="M53" s="54"/>
      <c r="N53" s="54"/>
      <c r="O53" s="54"/>
      <c r="P53" s="205"/>
      <c r="Q53" s="219"/>
      <c r="R53" s="260"/>
      <c r="S53" s="53"/>
      <c r="T53" s="8"/>
      <c r="U53" s="6"/>
      <c r="V53" s="382"/>
      <c r="W53" s="54"/>
      <c r="X53" s="219"/>
      <c r="Y53" s="260"/>
      <c r="Z53" s="261"/>
      <c r="AA53" s="53"/>
      <c r="AB53" s="223"/>
      <c r="AC53" s="240"/>
      <c r="AD53" s="98"/>
      <c r="AE53" s="246"/>
      <c r="AF53" s="322"/>
      <c r="AG53" s="155"/>
      <c r="AH53" s="155"/>
      <c r="AI53" s="54"/>
      <c r="AJ53" s="219"/>
      <c r="AK53" s="143"/>
      <c r="AL53" s="33"/>
      <c r="AM53" s="147"/>
      <c r="AN53" s="155"/>
      <c r="AO53" s="147"/>
      <c r="AP53" s="141"/>
      <c r="AQ53" s="141"/>
    </row>
    <row r="54" spans="1:43" x14ac:dyDescent="0.35">
      <c r="A54" s="292">
        <f>A53+7</f>
        <v>46565</v>
      </c>
      <c r="B54" s="285"/>
      <c r="C54" s="260"/>
      <c r="D54" s="261"/>
      <c r="E54" s="261"/>
      <c r="F54" s="53"/>
      <c r="G54" s="8"/>
      <c r="H54" s="33"/>
      <c r="I54" s="7"/>
      <c r="J54" s="6"/>
      <c r="K54" s="118"/>
      <c r="L54" s="48"/>
      <c r="M54" s="48"/>
      <c r="N54" s="48"/>
      <c r="O54" s="48"/>
      <c r="P54" s="204"/>
      <c r="Q54" s="252"/>
      <c r="R54" s="260"/>
      <c r="S54" s="53"/>
      <c r="T54" s="8"/>
      <c r="U54" s="6"/>
      <c r="V54" s="382"/>
      <c r="W54" s="54"/>
      <c r="X54" s="252"/>
      <c r="Y54" s="260"/>
      <c r="Z54" s="261"/>
      <c r="AA54" s="53"/>
      <c r="AB54" s="223"/>
      <c r="AC54" s="240"/>
      <c r="AD54" s="98"/>
      <c r="AE54" s="211"/>
      <c r="AF54" s="318"/>
      <c r="AG54" s="110"/>
      <c r="AH54" s="110"/>
      <c r="AI54" s="54"/>
      <c r="AJ54" s="252"/>
      <c r="AK54" s="143"/>
      <c r="AL54" s="33"/>
      <c r="AM54" s="147"/>
      <c r="AN54" s="155"/>
      <c r="AO54" s="147"/>
      <c r="AP54" s="141"/>
      <c r="AQ54" s="141"/>
    </row>
    <row r="55" spans="1:43" x14ac:dyDescent="0.35">
      <c r="A55" s="292">
        <f>A54+7</f>
        <v>46572</v>
      </c>
      <c r="B55" s="284" t="s">
        <v>36</v>
      </c>
      <c r="C55" s="257"/>
      <c r="D55" s="258"/>
      <c r="E55" s="258"/>
      <c r="F55" s="259"/>
      <c r="G55" s="28"/>
      <c r="H55" s="32"/>
      <c r="I55" s="19"/>
      <c r="J55" s="20"/>
      <c r="K55" s="107"/>
      <c r="L55" s="49"/>
      <c r="M55" s="49"/>
      <c r="N55" s="49"/>
      <c r="O55" s="49"/>
      <c r="P55" s="203"/>
      <c r="Q55" s="217"/>
      <c r="R55" s="257"/>
      <c r="S55" s="259"/>
      <c r="T55" s="28"/>
      <c r="U55" s="20"/>
      <c r="V55" s="364"/>
      <c r="W55" s="57"/>
      <c r="X55" s="217"/>
      <c r="Y55" s="257"/>
      <c r="Z55" s="258"/>
      <c r="AA55" s="310"/>
      <c r="AB55" s="222"/>
      <c r="AC55" s="234"/>
      <c r="AD55" s="93"/>
      <c r="AE55" s="169"/>
      <c r="AF55" s="321"/>
      <c r="AG55" s="112"/>
      <c r="AH55" s="112"/>
      <c r="AI55" s="57"/>
      <c r="AJ55" s="217"/>
      <c r="AK55" s="142"/>
      <c r="AL55" s="32"/>
      <c r="AM55" s="69"/>
      <c r="AN55" s="156"/>
      <c r="AO55" s="69"/>
      <c r="AP55" s="140"/>
      <c r="AQ55" s="140"/>
    </row>
    <row r="56" spans="1:43" ht="16" thickBot="1" x14ac:dyDescent="0.4">
      <c r="A56" s="295">
        <f t="shared" ref="A56" si="1">A55+7</f>
        <v>46579</v>
      </c>
      <c r="B56" s="284" t="s">
        <v>36</v>
      </c>
      <c r="C56" s="270"/>
      <c r="D56" s="271"/>
      <c r="E56" s="271"/>
      <c r="F56" s="272"/>
      <c r="G56" s="128"/>
      <c r="H56" s="129"/>
      <c r="I56" s="24"/>
      <c r="J56" s="130"/>
      <c r="K56" s="119"/>
      <c r="L56" s="51"/>
      <c r="M56" s="51"/>
      <c r="N56" s="51"/>
      <c r="O56" s="52"/>
      <c r="P56" s="209"/>
      <c r="Q56" s="220"/>
      <c r="R56" s="270"/>
      <c r="S56" s="276"/>
      <c r="T56" s="31"/>
      <c r="U56" s="251"/>
      <c r="V56" s="397"/>
      <c r="W56" s="26"/>
      <c r="X56" s="220"/>
      <c r="Y56" s="270"/>
      <c r="Z56" s="271"/>
      <c r="AA56" s="312"/>
      <c r="AB56" s="255"/>
      <c r="AC56" s="164"/>
      <c r="AD56" s="99"/>
      <c r="AE56" s="27"/>
      <c r="AF56" s="323"/>
      <c r="AG56" s="383"/>
      <c r="AH56" s="383"/>
      <c r="AI56" s="384"/>
      <c r="AJ56" s="220"/>
      <c r="AK56" s="31"/>
      <c r="AL56" s="24"/>
      <c r="AM56" s="27"/>
      <c r="AN56" s="164"/>
      <c r="AO56" s="27"/>
      <c r="AP56" s="37"/>
      <c r="AQ56" s="37"/>
    </row>
  </sheetData>
  <mergeCells count="38">
    <mergeCell ref="N51:O51"/>
    <mergeCell ref="AG26:AH26"/>
    <mergeCell ref="AG17:AH17"/>
    <mergeCell ref="AG16:AH16"/>
    <mergeCell ref="AG15:AH15"/>
    <mergeCell ref="AG25:AH25"/>
    <mergeCell ref="AG49:AJ49"/>
    <mergeCell ref="AG14:AH14"/>
    <mergeCell ref="AG21:AH21"/>
    <mergeCell ref="AG22:AH22"/>
    <mergeCell ref="AG23:AH23"/>
    <mergeCell ref="AG24:AH24"/>
    <mergeCell ref="A1:AQ1"/>
    <mergeCell ref="A2:AQ2"/>
    <mergeCell ref="A3:AQ3"/>
    <mergeCell ref="G7:J7"/>
    <mergeCell ref="C7:F7"/>
    <mergeCell ref="R7:S7"/>
    <mergeCell ref="AK5:AM5"/>
    <mergeCell ref="AK6:AM6"/>
    <mergeCell ref="AN5:AO5"/>
    <mergeCell ref="AN6:AO6"/>
    <mergeCell ref="V7:X7"/>
    <mergeCell ref="AK7:AM7"/>
    <mergeCell ref="AN7:AO7"/>
    <mergeCell ref="AG7:AJ7"/>
    <mergeCell ref="AF5:AJ5"/>
    <mergeCell ref="AF6:AJ6"/>
    <mergeCell ref="AC7:AE7"/>
    <mergeCell ref="C5:Q5"/>
    <mergeCell ref="C6:Q6"/>
    <mergeCell ref="K7:Q7"/>
    <mergeCell ref="R5:X5"/>
    <mergeCell ref="R6:X6"/>
    <mergeCell ref="Y6:AE6"/>
    <mergeCell ref="Y5:AE5"/>
    <mergeCell ref="Y7:AA7"/>
    <mergeCell ref="T7:U7"/>
  </mergeCells>
  <phoneticPr fontId="22" type="noConversion"/>
  <pageMargins left="0.7" right="0.7" top="0.75" bottom="0.75" header="0.3" footer="0.3"/>
  <pageSetup paperSize="8" scale="60" orientation="landscape" r:id="rId1"/>
  <ignoredErrors>
    <ignoredError sqref="AB45 AB48:AB49 AO49 N49:O49" numberStoredAsText="1"/>
    <ignoredError sqref="G20 G30 G36" twoDigitTextYear="1"/>
    <ignoredError sqref="A11:A1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11B8-2E65-4D63-893D-1DE71A6CF982}">
  <sheetPr>
    <pageSetUpPr fitToPage="1"/>
  </sheetPr>
  <dimension ref="A1:AJ59"/>
  <sheetViews>
    <sheetView tabSelected="1" zoomScaleNormal="100" workbookViewId="0">
      <pane xSplit="1" ySplit="9" topLeftCell="O23" activePane="bottomRight" state="frozen"/>
      <selection pane="topRight" activeCell="B1" sqref="B1"/>
      <selection pane="bottomLeft" activeCell="A10" sqref="A10"/>
      <selection pane="bottomRight" activeCell="T27" sqref="T27"/>
    </sheetView>
  </sheetViews>
  <sheetFormatPr baseColWidth="10" defaultColWidth="11" defaultRowHeight="15.5" x14ac:dyDescent="0.35"/>
  <cols>
    <col min="1" max="1" width="15.58203125" style="346" bestFit="1" customWidth="1"/>
    <col min="2" max="2" width="25.33203125" style="346" bestFit="1" customWidth="1"/>
    <col min="3" max="3" width="6.58203125" style="346" customWidth="1"/>
    <col min="4" max="4" width="8.25" style="346" bestFit="1" customWidth="1"/>
    <col min="5" max="7" width="5.58203125" style="346" customWidth="1"/>
    <col min="8" max="8" width="6.58203125" style="346" customWidth="1"/>
    <col min="9" max="9" width="11.25" style="346" customWidth="1"/>
    <col min="10" max="10" width="8" style="346" bestFit="1" customWidth="1"/>
    <col min="11" max="11" width="5.58203125" style="346" customWidth="1"/>
    <col min="12" max="14" width="6.58203125" style="346" customWidth="1"/>
    <col min="15" max="15" width="12.08203125" style="346" bestFit="1" customWidth="1"/>
    <col min="16" max="16" width="12.08203125" style="346" customWidth="1"/>
    <col min="17" max="17" width="8" style="346" bestFit="1" customWidth="1"/>
    <col min="18" max="18" width="5.58203125" style="346" customWidth="1"/>
    <col min="19" max="21" width="6.58203125" style="346" customWidth="1"/>
    <col min="22" max="22" width="12.08203125" style="346" bestFit="1" customWidth="1"/>
    <col min="23" max="23" width="12.08203125" style="346" customWidth="1"/>
    <col min="24" max="24" width="8" style="346" bestFit="1" customWidth="1"/>
    <col min="25" max="25" width="8.58203125" style="346" bestFit="1" customWidth="1"/>
    <col min="26" max="27" width="10.5" style="346" bestFit="1" customWidth="1"/>
    <col min="28" max="28" width="8" style="346" bestFit="1" customWidth="1"/>
    <col min="29" max="30" width="9.08203125" style="346" customWidth="1"/>
    <col min="31" max="32" width="11.75" style="346" customWidth="1"/>
    <col min="33" max="33" width="9.08203125" style="346" customWidth="1"/>
    <col min="34" max="35" width="4.83203125" style="346" customWidth="1"/>
    <col min="36" max="36" width="4.83203125" style="15" customWidth="1"/>
    <col min="37" max="155" width="4.83203125" style="346" customWidth="1"/>
    <col min="156" max="16384" width="11" style="346"/>
  </cols>
  <sheetData>
    <row r="1" spans="1:33" ht="22.5" x14ac:dyDescent="0.45">
      <c r="A1" s="430" t="s">
        <v>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</row>
    <row r="2" spans="1:33" x14ac:dyDescent="0.35">
      <c r="A2" s="433" t="s">
        <v>183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</row>
    <row r="3" spans="1:33" ht="29.25" customHeight="1" x14ac:dyDescent="0.35">
      <c r="A3" s="480" t="s">
        <v>177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</row>
    <row r="4" spans="1:33" ht="13.5" customHeight="1" thickBot="1" x14ac:dyDescent="0.4">
      <c r="A4" s="347"/>
      <c r="B4" s="86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22"/>
      <c r="S4" s="348"/>
      <c r="T4" s="348"/>
      <c r="U4" s="348"/>
      <c r="V4" s="348"/>
      <c r="W4" s="348"/>
      <c r="X4" s="348"/>
      <c r="Y4" s="348"/>
      <c r="Z4" s="348"/>
      <c r="AA4" s="348"/>
      <c r="AB4" s="348"/>
    </row>
    <row r="5" spans="1:33" x14ac:dyDescent="0.35">
      <c r="A5" s="13"/>
      <c r="B5" s="14"/>
      <c r="C5" s="408" t="s">
        <v>1</v>
      </c>
      <c r="D5" s="408"/>
      <c r="E5" s="408"/>
      <c r="F5" s="408"/>
      <c r="G5" s="408"/>
      <c r="H5" s="408"/>
      <c r="I5" s="408"/>
      <c r="J5" s="424"/>
      <c r="K5" s="414" t="s">
        <v>2</v>
      </c>
      <c r="L5" s="415"/>
      <c r="M5" s="415"/>
      <c r="N5" s="415"/>
      <c r="O5" s="415"/>
      <c r="P5" s="415"/>
      <c r="Q5" s="416"/>
      <c r="R5" s="407" t="s">
        <v>3</v>
      </c>
      <c r="S5" s="408"/>
      <c r="T5" s="408"/>
      <c r="U5" s="408"/>
      <c r="V5" s="408"/>
      <c r="W5" s="408"/>
      <c r="X5" s="424"/>
      <c r="Y5" s="440" t="s">
        <v>4</v>
      </c>
      <c r="Z5" s="441"/>
      <c r="AA5" s="458"/>
      <c r="AB5" s="458"/>
      <c r="AC5" s="440" t="s">
        <v>5</v>
      </c>
      <c r="AD5" s="441"/>
      <c r="AE5" s="441"/>
      <c r="AF5" s="441"/>
      <c r="AG5" s="442"/>
    </row>
    <row r="6" spans="1:33" ht="16" thickBot="1" x14ac:dyDescent="0.4">
      <c r="A6" s="11" t="s">
        <v>9</v>
      </c>
      <c r="B6" s="12"/>
      <c r="C6" s="410" t="s">
        <v>164</v>
      </c>
      <c r="D6" s="410"/>
      <c r="E6" s="410"/>
      <c r="F6" s="410"/>
      <c r="G6" s="410"/>
      <c r="H6" s="410"/>
      <c r="I6" s="410"/>
      <c r="J6" s="481"/>
      <c r="K6" s="417" t="s">
        <v>165</v>
      </c>
      <c r="L6" s="418"/>
      <c r="M6" s="418"/>
      <c r="N6" s="419"/>
      <c r="O6" s="419"/>
      <c r="P6" s="419"/>
      <c r="Q6" s="419"/>
      <c r="R6" s="421" t="s">
        <v>166</v>
      </c>
      <c r="S6" s="422"/>
      <c r="T6" s="422"/>
      <c r="U6" s="422"/>
      <c r="V6" s="422"/>
      <c r="W6" s="422"/>
      <c r="X6" s="423"/>
      <c r="Y6" s="417" t="s">
        <v>167</v>
      </c>
      <c r="Z6" s="444"/>
      <c r="AA6" s="449"/>
      <c r="AB6" s="449"/>
      <c r="AC6" s="443" t="s">
        <v>168</v>
      </c>
      <c r="AD6" s="444"/>
      <c r="AE6" s="444"/>
      <c r="AF6" s="444"/>
      <c r="AG6" s="445"/>
    </row>
    <row r="7" spans="1:33" s="2" customFormat="1" ht="14.25" customHeight="1" thickBot="1" x14ac:dyDescent="0.35">
      <c r="A7" s="3" t="s">
        <v>10</v>
      </c>
      <c r="B7" s="87" t="s">
        <v>11</v>
      </c>
      <c r="C7" s="349" t="s">
        <v>14</v>
      </c>
      <c r="D7" s="428" t="s">
        <v>12</v>
      </c>
      <c r="E7" s="439"/>
      <c r="F7" s="439"/>
      <c r="G7" s="472"/>
      <c r="H7" s="473" t="s">
        <v>13</v>
      </c>
      <c r="I7" s="412"/>
      <c r="J7" s="413"/>
      <c r="K7" s="425" t="s">
        <v>14</v>
      </c>
      <c r="L7" s="427"/>
      <c r="M7" s="478" t="s">
        <v>12</v>
      </c>
      <c r="N7" s="479"/>
      <c r="O7" s="474" t="s">
        <v>13</v>
      </c>
      <c r="P7" s="405"/>
      <c r="Q7" s="406"/>
      <c r="R7" s="475" t="s">
        <v>14</v>
      </c>
      <c r="S7" s="476"/>
      <c r="T7" s="477"/>
      <c r="U7" s="351" t="s">
        <v>12</v>
      </c>
      <c r="V7" s="404" t="s">
        <v>13</v>
      </c>
      <c r="W7" s="405"/>
      <c r="X7" s="406"/>
      <c r="Y7" s="350" t="s">
        <v>12</v>
      </c>
      <c r="Z7" s="455" t="s">
        <v>13</v>
      </c>
      <c r="AA7" s="457"/>
      <c r="AB7" s="457"/>
      <c r="AC7" s="452" t="s">
        <v>13</v>
      </c>
      <c r="AD7" s="453"/>
      <c r="AE7" s="453"/>
      <c r="AF7" s="453"/>
      <c r="AG7" s="454"/>
    </row>
    <row r="8" spans="1:33" s="2" customFormat="1" ht="21.5" thickBot="1" x14ac:dyDescent="0.35">
      <c r="A8" s="4"/>
      <c r="B8" s="39" t="s">
        <v>15</v>
      </c>
      <c r="C8" s="138" t="s">
        <v>16</v>
      </c>
      <c r="D8" s="65" t="s">
        <v>18</v>
      </c>
      <c r="E8" s="41" t="s">
        <v>136</v>
      </c>
      <c r="F8" s="41" t="s">
        <v>127</v>
      </c>
      <c r="G8" s="190" t="s">
        <v>137</v>
      </c>
      <c r="H8" s="46" t="s">
        <v>131</v>
      </c>
      <c r="I8" s="41" t="s">
        <v>132</v>
      </c>
      <c r="J8" s="53" t="s">
        <v>19</v>
      </c>
      <c r="K8" s="196" t="s">
        <v>20</v>
      </c>
      <c r="L8" s="275" t="s">
        <v>120</v>
      </c>
      <c r="M8" s="196" t="s">
        <v>22</v>
      </c>
      <c r="N8" s="131" t="s">
        <v>155</v>
      </c>
      <c r="O8" s="106" t="s">
        <v>23</v>
      </c>
      <c r="P8" s="41" t="s">
        <v>106</v>
      </c>
      <c r="Q8" s="53" t="s">
        <v>19</v>
      </c>
      <c r="R8" s="336" t="s">
        <v>24</v>
      </c>
      <c r="S8" s="337" t="s">
        <v>25</v>
      </c>
      <c r="T8" s="338" t="s">
        <v>25</v>
      </c>
      <c r="U8" s="192" t="s">
        <v>26</v>
      </c>
      <c r="V8" s="313" t="s">
        <v>23</v>
      </c>
      <c r="W8" s="73" t="s">
        <v>106</v>
      </c>
      <c r="X8" s="74" t="s">
        <v>19</v>
      </c>
      <c r="Y8" s="195" t="s">
        <v>27</v>
      </c>
      <c r="Z8" s="91" t="s">
        <v>116</v>
      </c>
      <c r="AA8" s="73" t="s">
        <v>106</v>
      </c>
      <c r="AB8" s="53" t="s">
        <v>19</v>
      </c>
      <c r="AC8" s="196" t="s">
        <v>129</v>
      </c>
      <c r="AD8" s="191" t="s">
        <v>130</v>
      </c>
      <c r="AE8" s="41" t="s">
        <v>178</v>
      </c>
      <c r="AF8" s="41" t="s">
        <v>142</v>
      </c>
      <c r="AG8" s="44" t="s">
        <v>19</v>
      </c>
    </row>
    <row r="9" spans="1:33" ht="16" thickBot="1" x14ac:dyDescent="0.4">
      <c r="A9" s="5" t="s">
        <v>30</v>
      </c>
      <c r="B9" s="40"/>
      <c r="C9" s="192" t="s">
        <v>32</v>
      </c>
      <c r="D9" s="67" t="s">
        <v>32</v>
      </c>
      <c r="E9" s="41" t="s">
        <v>117</v>
      </c>
      <c r="F9" s="41" t="s">
        <v>117</v>
      </c>
      <c r="G9" s="190" t="s">
        <v>117</v>
      </c>
      <c r="H9" s="85" t="s">
        <v>34</v>
      </c>
      <c r="I9" s="256" t="s">
        <v>153</v>
      </c>
      <c r="J9" s="45"/>
      <c r="K9" s="334"/>
      <c r="L9" s="339">
        <v>6</v>
      </c>
      <c r="M9" s="67">
        <v>8</v>
      </c>
      <c r="N9" s="71" t="s">
        <v>117</v>
      </c>
      <c r="O9" s="9"/>
      <c r="P9" s="256" t="s">
        <v>153</v>
      </c>
      <c r="Q9" s="45"/>
      <c r="R9" s="260"/>
      <c r="S9" s="261">
        <v>2012</v>
      </c>
      <c r="T9" s="74">
        <v>2013</v>
      </c>
      <c r="U9" s="70">
        <v>8</v>
      </c>
      <c r="V9" s="9"/>
      <c r="W9" s="256" t="s">
        <v>153</v>
      </c>
      <c r="X9" s="44"/>
      <c r="Y9" s="144"/>
      <c r="Z9" s="9"/>
      <c r="AA9" s="256" t="s">
        <v>153</v>
      </c>
      <c r="AB9" s="45"/>
      <c r="AC9" s="352"/>
      <c r="AD9" s="198"/>
      <c r="AE9" s="256" t="s">
        <v>153</v>
      </c>
      <c r="AF9" s="256" t="s">
        <v>153</v>
      </c>
      <c r="AG9" s="147"/>
    </row>
    <row r="10" spans="1:33" ht="18" customHeight="1" x14ac:dyDescent="0.35">
      <c r="A10" s="290">
        <v>46257</v>
      </c>
      <c r="B10" s="88" t="s">
        <v>36</v>
      </c>
      <c r="C10" s="224"/>
      <c r="D10" s="221"/>
      <c r="E10" s="325"/>
      <c r="F10" s="233"/>
      <c r="G10" s="135"/>
      <c r="H10" s="179"/>
      <c r="I10" s="49"/>
      <c r="J10" s="83"/>
      <c r="K10" s="257"/>
      <c r="L10" s="259"/>
      <c r="M10" s="28"/>
      <c r="N10" s="20"/>
      <c r="O10" s="278"/>
      <c r="P10" s="84"/>
      <c r="Q10" s="83"/>
      <c r="R10" s="257"/>
      <c r="S10" s="258"/>
      <c r="T10" s="299"/>
      <c r="U10" s="176"/>
      <c r="V10" s="234"/>
      <c r="W10" s="93"/>
      <c r="X10" s="81"/>
      <c r="Y10" s="344"/>
      <c r="Z10" s="137"/>
      <c r="AA10" s="82"/>
      <c r="AB10" s="83"/>
      <c r="AC10" s="353"/>
      <c r="AD10" s="354"/>
      <c r="AE10" s="354"/>
      <c r="AF10" s="354"/>
      <c r="AG10" s="69"/>
    </row>
    <row r="11" spans="1:33" ht="18" customHeight="1" x14ac:dyDescent="0.35">
      <c r="A11" s="291">
        <f>A10+7</f>
        <v>46264</v>
      </c>
      <c r="B11" s="88" t="s">
        <v>36</v>
      </c>
      <c r="C11" s="330"/>
      <c r="D11" s="170"/>
      <c r="E11" s="19"/>
      <c r="F11" s="19"/>
      <c r="G11" s="21"/>
      <c r="H11" s="179"/>
      <c r="I11" s="49"/>
      <c r="J11" s="83"/>
      <c r="K11" s="257"/>
      <c r="L11" s="259"/>
      <c r="M11" s="28"/>
      <c r="N11" s="20"/>
      <c r="O11" s="278"/>
      <c r="P11" s="84"/>
      <c r="Q11" s="83"/>
      <c r="R11" s="257"/>
      <c r="S11" s="258"/>
      <c r="T11" s="299"/>
      <c r="U11" s="170"/>
      <c r="V11" s="234"/>
      <c r="W11" s="93"/>
      <c r="X11" s="81"/>
      <c r="Y11" s="345"/>
      <c r="Z11" s="137"/>
      <c r="AA11" s="82"/>
      <c r="AB11" s="83"/>
      <c r="AC11" s="353"/>
      <c r="AD11" s="354"/>
      <c r="AE11" s="354"/>
      <c r="AF11" s="354"/>
      <c r="AG11" s="69"/>
    </row>
    <row r="12" spans="1:33" ht="18" customHeight="1" x14ac:dyDescent="0.35">
      <c r="A12" s="291">
        <f t="shared" ref="A12:A51" si="0">A11+7</f>
        <v>46271</v>
      </c>
      <c r="B12" s="89"/>
      <c r="C12" s="331"/>
      <c r="D12" s="171" t="s">
        <v>96</v>
      </c>
      <c r="E12" s="16"/>
      <c r="F12" s="16"/>
      <c r="G12" s="23"/>
      <c r="H12" s="180"/>
      <c r="I12" s="50"/>
      <c r="J12" s="219"/>
      <c r="K12" s="260"/>
      <c r="L12" s="53"/>
      <c r="M12" s="280"/>
      <c r="N12" s="245"/>
      <c r="O12" s="110" t="s">
        <v>38</v>
      </c>
      <c r="P12" s="54"/>
      <c r="Q12" s="219"/>
      <c r="R12" s="260"/>
      <c r="S12" s="300"/>
      <c r="T12" s="74"/>
      <c r="U12" s="193"/>
      <c r="V12" s="401"/>
      <c r="W12" s="54"/>
      <c r="X12" s="246"/>
      <c r="Y12" s="318"/>
      <c r="Z12" s="355"/>
      <c r="AA12" s="218"/>
      <c r="AB12" s="219"/>
      <c r="AC12" s="133"/>
      <c r="AD12" s="16"/>
      <c r="AE12" s="16"/>
      <c r="AF12" s="16"/>
      <c r="AG12" s="145"/>
    </row>
    <row r="13" spans="1:33" ht="18" customHeight="1" x14ac:dyDescent="0.35">
      <c r="A13" s="291">
        <f t="shared" si="0"/>
        <v>46278</v>
      </c>
      <c r="B13" s="89"/>
      <c r="C13" s="331"/>
      <c r="D13" s="171"/>
      <c r="E13" s="16">
        <v>1</v>
      </c>
      <c r="F13" s="235">
        <v>1</v>
      </c>
      <c r="G13" s="314">
        <v>1</v>
      </c>
      <c r="H13" s="181">
        <v>1</v>
      </c>
      <c r="I13" s="326"/>
      <c r="J13" s="219"/>
      <c r="K13" s="260"/>
      <c r="L13" s="53">
        <v>1</v>
      </c>
      <c r="M13" s="280"/>
      <c r="N13" s="245"/>
      <c r="O13" s="356" t="s">
        <v>121</v>
      </c>
      <c r="P13" s="54"/>
      <c r="Q13" s="219"/>
      <c r="R13" s="260"/>
      <c r="S13" s="300"/>
      <c r="T13" s="74"/>
      <c r="U13" s="193"/>
      <c r="V13" s="110" t="s">
        <v>38</v>
      </c>
      <c r="W13" s="54"/>
      <c r="X13" s="246"/>
      <c r="Y13" s="318"/>
      <c r="Z13" s="355"/>
      <c r="AA13" s="218"/>
      <c r="AB13" s="219"/>
      <c r="AC13" s="133"/>
      <c r="AD13" s="7"/>
      <c r="AE13" s="7"/>
      <c r="AF13" s="7"/>
      <c r="AG13" s="145"/>
    </row>
    <row r="14" spans="1:33" ht="18" customHeight="1" x14ac:dyDescent="0.35">
      <c r="A14" s="291">
        <f t="shared" si="0"/>
        <v>46285</v>
      </c>
      <c r="B14" s="89"/>
      <c r="C14" s="331"/>
      <c r="D14" s="172"/>
      <c r="E14" s="237">
        <v>2</v>
      </c>
      <c r="F14" s="236">
        <v>2</v>
      </c>
      <c r="G14" s="253">
        <v>2</v>
      </c>
      <c r="H14" s="34">
        <v>2</v>
      </c>
      <c r="I14" s="54"/>
      <c r="J14" s="219"/>
      <c r="K14" s="260"/>
      <c r="L14" s="53">
        <v>2</v>
      </c>
      <c r="M14" s="8" t="s">
        <v>110</v>
      </c>
      <c r="N14" s="6"/>
      <c r="O14" s="356"/>
      <c r="P14" s="54"/>
      <c r="Q14" s="219"/>
      <c r="R14" s="260"/>
      <c r="S14" s="261"/>
      <c r="T14" s="74"/>
      <c r="U14" s="172"/>
      <c r="V14" s="110" t="s">
        <v>39</v>
      </c>
      <c r="W14" s="54"/>
      <c r="X14" s="246"/>
      <c r="Y14" s="318"/>
      <c r="Z14" s="34" t="s">
        <v>41</v>
      </c>
      <c r="AA14" s="54"/>
      <c r="AB14" s="219"/>
      <c r="AC14" s="357"/>
      <c r="AD14" s="358"/>
      <c r="AE14" s="358"/>
      <c r="AF14" s="358"/>
      <c r="AG14" s="55"/>
    </row>
    <row r="15" spans="1:33" ht="18" customHeight="1" x14ac:dyDescent="0.35">
      <c r="A15" s="291">
        <f t="shared" si="0"/>
        <v>46292</v>
      </c>
      <c r="B15" s="89"/>
      <c r="C15" s="331"/>
      <c r="D15" s="173"/>
      <c r="E15" s="239">
        <v>3</v>
      </c>
      <c r="F15" s="238">
        <v>3</v>
      </c>
      <c r="G15" s="254">
        <v>3</v>
      </c>
      <c r="H15" s="183">
        <v>3</v>
      </c>
      <c r="I15" s="182"/>
      <c r="J15" s="205"/>
      <c r="K15" s="260"/>
      <c r="L15" s="53" t="s">
        <v>42</v>
      </c>
      <c r="M15" s="8"/>
      <c r="N15" s="47"/>
      <c r="O15" s="356"/>
      <c r="P15" s="61"/>
      <c r="Q15" s="205"/>
      <c r="R15" s="260"/>
      <c r="S15" s="301"/>
      <c r="T15" s="74"/>
      <c r="U15" s="172"/>
      <c r="V15" s="110"/>
      <c r="W15" s="54"/>
      <c r="X15" s="55"/>
      <c r="Y15" s="318"/>
      <c r="Z15" s="34" t="s">
        <v>43</v>
      </c>
      <c r="AA15" s="54"/>
      <c r="AB15" s="205"/>
      <c r="AC15" s="34"/>
      <c r="AD15" s="182"/>
      <c r="AE15" s="182"/>
      <c r="AF15" s="182"/>
      <c r="AG15" s="157"/>
    </row>
    <row r="16" spans="1:33" x14ac:dyDescent="0.35">
      <c r="A16" s="291">
        <f t="shared" si="0"/>
        <v>46299</v>
      </c>
      <c r="B16" s="89"/>
      <c r="C16" s="331"/>
      <c r="D16" s="174"/>
      <c r="E16" s="7">
        <v>4</v>
      </c>
      <c r="F16" s="240">
        <v>4</v>
      </c>
      <c r="G16" s="98">
        <v>4</v>
      </c>
      <c r="H16" s="34">
        <v>4</v>
      </c>
      <c r="I16" s="54"/>
      <c r="J16" s="205"/>
      <c r="K16" s="260"/>
      <c r="L16" s="53">
        <v>3</v>
      </c>
      <c r="M16" s="30" t="s">
        <v>111</v>
      </c>
      <c r="N16" s="6"/>
      <c r="O16" s="356" t="s">
        <v>40</v>
      </c>
      <c r="P16" s="61"/>
      <c r="Q16" s="205"/>
      <c r="R16" s="260"/>
      <c r="S16" s="261"/>
      <c r="T16" s="74"/>
      <c r="U16" s="173"/>
      <c r="V16" s="110" t="s">
        <v>180</v>
      </c>
      <c r="W16" s="61"/>
      <c r="X16" s="55"/>
      <c r="Y16" s="318"/>
      <c r="Z16" s="34" t="s">
        <v>45</v>
      </c>
      <c r="AA16" s="54"/>
      <c r="AB16" s="205"/>
      <c r="AC16" s="35">
        <v>1</v>
      </c>
      <c r="AD16" s="182"/>
      <c r="AE16" s="182"/>
      <c r="AF16" s="182"/>
      <c r="AG16" s="55"/>
    </row>
    <row r="17" spans="1:33" x14ac:dyDescent="0.35">
      <c r="A17" s="291">
        <f t="shared" si="0"/>
        <v>46306</v>
      </c>
      <c r="B17" s="89"/>
      <c r="C17" s="331"/>
      <c r="D17" s="174"/>
      <c r="E17" s="7">
        <v>5</v>
      </c>
      <c r="F17" s="240">
        <v>5</v>
      </c>
      <c r="G17" s="98">
        <v>5</v>
      </c>
      <c r="H17" s="35">
        <v>5</v>
      </c>
      <c r="I17" s="54"/>
      <c r="J17" s="205"/>
      <c r="K17" s="260"/>
      <c r="L17" s="53">
        <v>4</v>
      </c>
      <c r="M17" s="8" t="s">
        <v>112</v>
      </c>
      <c r="N17" s="6"/>
      <c r="O17" s="110" t="s">
        <v>54</v>
      </c>
      <c r="P17" s="61"/>
      <c r="Q17" s="205"/>
      <c r="R17" s="260"/>
      <c r="S17" s="261"/>
      <c r="T17" s="74"/>
      <c r="U17" s="174" t="s">
        <v>110</v>
      </c>
      <c r="V17" s="110"/>
      <c r="W17" s="61"/>
      <c r="X17" s="55"/>
      <c r="Y17" s="318"/>
      <c r="Z17" s="139" t="s">
        <v>47</v>
      </c>
      <c r="AA17" s="54"/>
      <c r="AB17" s="205"/>
      <c r="AC17" s="359"/>
      <c r="AD17" s="54">
        <v>1</v>
      </c>
      <c r="AE17" s="54"/>
      <c r="AF17" s="54"/>
      <c r="AG17" s="55"/>
    </row>
    <row r="18" spans="1:33" x14ac:dyDescent="0.35">
      <c r="A18" s="291">
        <f t="shared" si="0"/>
        <v>46313</v>
      </c>
      <c r="B18" s="88" t="s">
        <v>49</v>
      </c>
      <c r="C18" s="330" t="s">
        <v>37</v>
      </c>
      <c r="D18" s="228"/>
      <c r="E18" s="104"/>
      <c r="F18" s="241"/>
      <c r="G18" s="95"/>
      <c r="H18" s="360"/>
      <c r="I18" s="57"/>
      <c r="J18" s="296"/>
      <c r="K18" s="257"/>
      <c r="L18" s="259">
        <v>5</v>
      </c>
      <c r="M18" s="28" t="s">
        <v>113</v>
      </c>
      <c r="N18" s="169"/>
      <c r="O18" s="361" t="s">
        <v>57</v>
      </c>
      <c r="P18" s="57"/>
      <c r="Q18" s="206"/>
      <c r="R18" s="257"/>
      <c r="S18" s="258"/>
      <c r="T18" s="299"/>
      <c r="U18" s="170"/>
      <c r="V18" s="361"/>
      <c r="W18" s="94"/>
      <c r="X18" s="210"/>
      <c r="Y18" s="317"/>
      <c r="Z18" s="362"/>
      <c r="AA18" s="363"/>
      <c r="AB18" s="296"/>
      <c r="AC18" s="362"/>
      <c r="AD18" s="57"/>
      <c r="AE18" s="57"/>
      <c r="AF18" s="57"/>
      <c r="AG18" s="146"/>
    </row>
    <row r="19" spans="1:33" x14ac:dyDescent="0.35">
      <c r="A19" s="292">
        <f t="shared" si="0"/>
        <v>46320</v>
      </c>
      <c r="B19" s="88" t="s">
        <v>49</v>
      </c>
      <c r="C19" s="330"/>
      <c r="D19" s="170"/>
      <c r="E19" s="19"/>
      <c r="F19" s="234"/>
      <c r="G19" s="93"/>
      <c r="H19" s="36"/>
      <c r="I19" s="57"/>
      <c r="J19" s="206"/>
      <c r="K19" s="257"/>
      <c r="L19" s="259" t="s">
        <v>42</v>
      </c>
      <c r="M19" s="28"/>
      <c r="N19" s="169"/>
      <c r="O19" s="112"/>
      <c r="P19" s="57"/>
      <c r="Q19" s="206"/>
      <c r="R19" s="257"/>
      <c r="S19" s="258"/>
      <c r="T19" s="299"/>
      <c r="U19" s="170"/>
      <c r="V19" s="361"/>
      <c r="W19" s="94"/>
      <c r="X19" s="146"/>
      <c r="Y19" s="317"/>
      <c r="Z19" s="362"/>
      <c r="AA19" s="363"/>
      <c r="AB19" s="206"/>
      <c r="AC19" s="362"/>
      <c r="AD19" s="57"/>
      <c r="AE19" s="57"/>
      <c r="AF19" s="57"/>
      <c r="AG19" s="146"/>
    </row>
    <row r="20" spans="1:33" x14ac:dyDescent="0.35">
      <c r="A20" s="293">
        <f t="shared" si="0"/>
        <v>46327</v>
      </c>
      <c r="B20" s="88" t="s">
        <v>49</v>
      </c>
      <c r="C20" s="330"/>
      <c r="D20" s="228" t="s">
        <v>97</v>
      </c>
      <c r="E20" s="104"/>
      <c r="F20" s="241"/>
      <c r="G20" s="95"/>
      <c r="H20" s="184"/>
      <c r="I20" s="58"/>
      <c r="J20" s="206"/>
      <c r="K20" s="257"/>
      <c r="L20" s="259" t="s">
        <v>42</v>
      </c>
      <c r="M20" s="29"/>
      <c r="N20" s="169"/>
      <c r="O20" s="364"/>
      <c r="P20" s="136"/>
      <c r="Q20" s="206"/>
      <c r="R20" s="257"/>
      <c r="S20" s="302"/>
      <c r="T20" s="299"/>
      <c r="U20" s="194"/>
      <c r="V20" s="112"/>
      <c r="W20" s="95"/>
      <c r="X20" s="146"/>
      <c r="Y20" s="317"/>
      <c r="Z20" s="36"/>
      <c r="AA20" s="57"/>
      <c r="AB20" s="206"/>
      <c r="AC20" s="36"/>
      <c r="AD20" s="57"/>
      <c r="AE20" s="57"/>
      <c r="AF20" s="57"/>
      <c r="AG20" s="158"/>
    </row>
    <row r="21" spans="1:33" x14ac:dyDescent="0.35">
      <c r="A21" s="292">
        <f>A20+7</f>
        <v>46334</v>
      </c>
      <c r="B21" s="89"/>
      <c r="C21" s="331"/>
      <c r="D21" s="174"/>
      <c r="E21" s="7">
        <v>6</v>
      </c>
      <c r="F21" s="240">
        <v>6</v>
      </c>
      <c r="G21" s="98">
        <v>6</v>
      </c>
      <c r="H21" s="181">
        <v>6</v>
      </c>
      <c r="I21" s="56"/>
      <c r="J21" s="207"/>
      <c r="K21" s="303"/>
      <c r="L21" s="53">
        <v>6</v>
      </c>
      <c r="M21" s="8">
        <v>1</v>
      </c>
      <c r="N21" s="246"/>
      <c r="O21" s="356" t="s">
        <v>44</v>
      </c>
      <c r="P21" s="365"/>
      <c r="Q21" s="207"/>
      <c r="R21" s="303"/>
      <c r="S21" s="261"/>
      <c r="T21" s="74"/>
      <c r="U21" s="174" t="s">
        <v>111</v>
      </c>
      <c r="V21" s="399" t="s">
        <v>44</v>
      </c>
      <c r="W21" s="61"/>
      <c r="X21" s="145"/>
      <c r="Y21" s="319"/>
      <c r="Z21" s="101" t="s">
        <v>40</v>
      </c>
      <c r="AA21" s="61"/>
      <c r="AB21" s="207"/>
      <c r="AC21" s="35"/>
      <c r="AD21" s="61"/>
      <c r="AE21" s="61"/>
      <c r="AF21" s="61"/>
      <c r="AG21" s="145"/>
    </row>
    <row r="22" spans="1:33" ht="21" x14ac:dyDescent="0.35">
      <c r="A22" s="292">
        <f t="shared" si="0"/>
        <v>46341</v>
      </c>
      <c r="B22" s="89"/>
      <c r="C22" s="331"/>
      <c r="D22" s="174"/>
      <c r="E22" s="7">
        <v>7</v>
      </c>
      <c r="F22" s="240">
        <v>7</v>
      </c>
      <c r="G22" s="98">
        <v>7</v>
      </c>
      <c r="H22" s="34">
        <v>7</v>
      </c>
      <c r="I22" s="54"/>
      <c r="J22" s="207"/>
      <c r="K22" s="260"/>
      <c r="L22" s="53">
        <v>7</v>
      </c>
      <c r="M22" s="8">
        <v>2</v>
      </c>
      <c r="N22" s="246"/>
      <c r="O22" s="356" t="s">
        <v>46</v>
      </c>
      <c r="P22" s="61"/>
      <c r="Q22" s="205"/>
      <c r="R22" s="260"/>
      <c r="S22" s="73" t="s">
        <v>182</v>
      </c>
      <c r="T22" s="74"/>
      <c r="U22" s="174" t="s">
        <v>112</v>
      </c>
      <c r="V22" s="399" t="s">
        <v>46</v>
      </c>
      <c r="W22" s="366"/>
      <c r="X22" s="55"/>
      <c r="Y22" s="319"/>
      <c r="Z22" s="214" t="s">
        <v>54</v>
      </c>
      <c r="AA22" s="366"/>
      <c r="AB22" s="205"/>
      <c r="AC22" s="367">
        <v>2</v>
      </c>
      <c r="AD22" s="54"/>
      <c r="AE22" s="54"/>
      <c r="AF22" s="54"/>
      <c r="AG22" s="55"/>
    </row>
    <row r="23" spans="1:33" x14ac:dyDescent="0.35">
      <c r="A23" s="292">
        <f t="shared" si="0"/>
        <v>46348</v>
      </c>
      <c r="B23" s="89"/>
      <c r="C23" s="331" t="s">
        <v>51</v>
      </c>
      <c r="D23" s="174"/>
      <c r="E23" s="7"/>
      <c r="F23" s="240"/>
      <c r="G23" s="98"/>
      <c r="H23" s="34"/>
      <c r="I23" s="54"/>
      <c r="J23" s="205"/>
      <c r="K23" s="260"/>
      <c r="L23" s="53">
        <v>8</v>
      </c>
      <c r="M23" s="8">
        <v>3</v>
      </c>
      <c r="N23" s="246"/>
      <c r="O23" s="356" t="s">
        <v>50</v>
      </c>
      <c r="P23" s="366"/>
      <c r="Q23" s="205"/>
      <c r="R23" s="260"/>
      <c r="S23" s="261"/>
      <c r="T23" s="74"/>
      <c r="U23" s="174" t="s">
        <v>113</v>
      </c>
      <c r="V23" s="399" t="s">
        <v>50</v>
      </c>
      <c r="W23" s="366"/>
      <c r="X23" s="55"/>
      <c r="Y23" s="319"/>
      <c r="Z23" s="214" t="s">
        <v>57</v>
      </c>
      <c r="AA23" s="366"/>
      <c r="AB23" s="205"/>
      <c r="AC23" s="359"/>
      <c r="AD23" s="54">
        <v>2</v>
      </c>
      <c r="AE23" s="54"/>
      <c r="AF23" s="54"/>
      <c r="AG23" s="55"/>
    </row>
    <row r="24" spans="1:33" x14ac:dyDescent="0.35">
      <c r="A24" s="292">
        <f t="shared" si="0"/>
        <v>46355</v>
      </c>
      <c r="B24" s="89"/>
      <c r="C24" s="331"/>
      <c r="D24" s="172"/>
      <c r="E24" s="7">
        <v>8</v>
      </c>
      <c r="F24" s="240">
        <v>8</v>
      </c>
      <c r="G24" s="98">
        <v>8</v>
      </c>
      <c r="H24" s="34">
        <v>8</v>
      </c>
      <c r="I24" s="54"/>
      <c r="J24" s="205"/>
      <c r="K24" s="260"/>
      <c r="L24" s="53" t="s">
        <v>42</v>
      </c>
      <c r="M24" s="8"/>
      <c r="N24" s="147" t="s">
        <v>37</v>
      </c>
      <c r="O24" s="356"/>
      <c r="P24" s="365"/>
      <c r="Q24" s="207" t="s">
        <v>60</v>
      </c>
      <c r="R24" s="260"/>
      <c r="S24" s="261"/>
      <c r="T24" s="74"/>
      <c r="U24" s="174"/>
      <c r="V24" s="399"/>
      <c r="W24" s="366"/>
      <c r="X24" s="55" t="s">
        <v>60</v>
      </c>
      <c r="Y24" s="319"/>
      <c r="Z24" s="214" t="s">
        <v>59</v>
      </c>
      <c r="AA24" s="366"/>
      <c r="AB24" s="205"/>
      <c r="AC24" s="359">
        <v>3</v>
      </c>
      <c r="AD24" s="54"/>
      <c r="AE24" s="54"/>
      <c r="AF24" s="54"/>
      <c r="AG24" s="55"/>
    </row>
    <row r="25" spans="1:33" x14ac:dyDescent="0.35">
      <c r="A25" s="292">
        <f t="shared" si="0"/>
        <v>46362</v>
      </c>
      <c r="B25" s="89"/>
      <c r="C25" s="331"/>
      <c r="D25" s="175"/>
      <c r="E25" s="7">
        <v>9</v>
      </c>
      <c r="F25" s="240">
        <v>9</v>
      </c>
      <c r="G25" s="98">
        <v>9</v>
      </c>
      <c r="H25" s="185">
        <v>9</v>
      </c>
      <c r="I25" s="60"/>
      <c r="J25" s="207"/>
      <c r="K25" s="260"/>
      <c r="L25" s="53">
        <v>9</v>
      </c>
      <c r="M25" s="8">
        <v>4</v>
      </c>
      <c r="N25" s="246"/>
      <c r="O25" s="356" t="s">
        <v>73</v>
      </c>
      <c r="P25" s="366"/>
      <c r="Q25" s="207"/>
      <c r="R25" s="260"/>
      <c r="S25" s="261"/>
      <c r="T25" s="74"/>
      <c r="U25" s="175" t="s">
        <v>173</v>
      </c>
      <c r="V25" s="399" t="s">
        <v>73</v>
      </c>
      <c r="W25" s="366"/>
      <c r="X25" s="145"/>
      <c r="Y25" s="319"/>
      <c r="Z25" s="214" t="s">
        <v>63</v>
      </c>
      <c r="AA25" s="366"/>
      <c r="AB25" s="207"/>
      <c r="AC25" s="139"/>
      <c r="AD25" s="54">
        <v>3</v>
      </c>
      <c r="AE25" s="54"/>
      <c r="AF25" s="54"/>
      <c r="AG25" s="55"/>
    </row>
    <row r="26" spans="1:33" ht="28" customHeight="1" x14ac:dyDescent="0.35">
      <c r="A26" s="292">
        <f t="shared" si="0"/>
        <v>46369</v>
      </c>
      <c r="B26" s="89"/>
      <c r="C26" s="331"/>
      <c r="D26" s="171"/>
      <c r="E26" s="16">
        <v>10</v>
      </c>
      <c r="F26" s="235">
        <v>10</v>
      </c>
      <c r="G26" s="314">
        <v>10</v>
      </c>
      <c r="H26" s="181">
        <v>10</v>
      </c>
      <c r="I26" s="60"/>
      <c r="J26" s="207"/>
      <c r="K26" s="303"/>
      <c r="L26" s="53">
        <v>10</v>
      </c>
      <c r="M26" s="280">
        <v>5</v>
      </c>
      <c r="N26" s="211"/>
      <c r="O26" s="356" t="s">
        <v>76</v>
      </c>
      <c r="P26" s="366"/>
      <c r="Q26" s="207"/>
      <c r="R26" s="303"/>
      <c r="S26" s="300"/>
      <c r="T26" s="304"/>
      <c r="U26" s="175" t="s">
        <v>174</v>
      </c>
      <c r="V26" s="399" t="s">
        <v>76</v>
      </c>
      <c r="W26" s="368"/>
      <c r="X26" s="145"/>
      <c r="Y26" s="320"/>
      <c r="Z26" s="139" t="s">
        <v>115</v>
      </c>
      <c r="AA26" s="366"/>
      <c r="AB26" s="207" t="s">
        <v>60</v>
      </c>
      <c r="AC26" s="139">
        <v>4</v>
      </c>
      <c r="AD26" s="61"/>
      <c r="AE26" s="61"/>
      <c r="AF26" s="61"/>
      <c r="AG26" s="145"/>
    </row>
    <row r="27" spans="1:33" x14ac:dyDescent="0.35">
      <c r="A27" s="292">
        <f t="shared" si="0"/>
        <v>46376</v>
      </c>
      <c r="B27" s="88" t="s">
        <v>64</v>
      </c>
      <c r="C27" s="332" t="s">
        <v>65</v>
      </c>
      <c r="D27" s="229"/>
      <c r="E27" s="233"/>
      <c r="F27" s="242"/>
      <c r="G27" s="327"/>
      <c r="H27" s="186"/>
      <c r="I27" s="59"/>
      <c r="J27" s="206" t="s">
        <v>60</v>
      </c>
      <c r="K27" s="257"/>
      <c r="L27" s="259"/>
      <c r="M27" s="28"/>
      <c r="N27" s="69"/>
      <c r="O27" s="361"/>
      <c r="P27" s="57"/>
      <c r="Q27" s="206"/>
      <c r="R27" s="257"/>
      <c r="S27" s="258" t="s">
        <v>145</v>
      </c>
      <c r="T27" s="273" t="s">
        <v>37</v>
      </c>
      <c r="U27" s="170"/>
      <c r="V27" s="112"/>
      <c r="W27" s="94"/>
      <c r="X27" s="146"/>
      <c r="Y27" s="317"/>
      <c r="Z27" s="369"/>
      <c r="AA27" s="363"/>
      <c r="AB27" s="296"/>
      <c r="AC27" s="362"/>
      <c r="AD27" s="57"/>
      <c r="AE27" s="57"/>
      <c r="AF27" s="57"/>
      <c r="AG27" s="146"/>
    </row>
    <row r="28" spans="1:33" x14ac:dyDescent="0.35">
      <c r="A28" s="292">
        <f t="shared" si="0"/>
        <v>46383</v>
      </c>
      <c r="B28" s="88" t="s">
        <v>64</v>
      </c>
      <c r="C28" s="330"/>
      <c r="D28" s="230"/>
      <c r="E28" s="19"/>
      <c r="F28" s="234"/>
      <c r="G28" s="93"/>
      <c r="H28" s="186"/>
      <c r="I28" s="59"/>
      <c r="J28" s="217"/>
      <c r="K28" s="257"/>
      <c r="L28" s="259"/>
      <c r="M28" s="28"/>
      <c r="N28" s="169"/>
      <c r="O28" s="361"/>
      <c r="P28" s="57"/>
      <c r="Q28" s="217"/>
      <c r="R28" s="257"/>
      <c r="S28" s="258"/>
      <c r="T28" s="273"/>
      <c r="U28" s="176"/>
      <c r="V28" s="112"/>
      <c r="W28" s="93"/>
      <c r="X28" s="169"/>
      <c r="Y28" s="317"/>
      <c r="Z28" s="142"/>
      <c r="AA28" s="216"/>
      <c r="AB28" s="217"/>
      <c r="AC28" s="362"/>
      <c r="AD28" s="363"/>
      <c r="AE28" s="363"/>
      <c r="AF28" s="363"/>
      <c r="AG28" s="146"/>
    </row>
    <row r="29" spans="1:33" x14ac:dyDescent="0.35">
      <c r="A29" s="292">
        <f t="shared" si="0"/>
        <v>46390</v>
      </c>
      <c r="B29" s="88" t="s">
        <v>64</v>
      </c>
      <c r="C29" s="330"/>
      <c r="D29" s="230"/>
      <c r="E29" s="19"/>
      <c r="F29" s="234"/>
      <c r="G29" s="93"/>
      <c r="H29" s="186"/>
      <c r="I29" s="59"/>
      <c r="J29" s="217"/>
      <c r="K29" s="257"/>
      <c r="L29" s="259"/>
      <c r="M29" s="28"/>
      <c r="N29" s="169"/>
      <c r="O29" s="361"/>
      <c r="P29" s="57"/>
      <c r="Q29" s="217"/>
      <c r="R29" s="257"/>
      <c r="S29" s="258"/>
      <c r="T29" s="273"/>
      <c r="U29" s="170"/>
      <c r="V29" s="112"/>
      <c r="W29" s="93"/>
      <c r="X29" s="169"/>
      <c r="Y29" s="317"/>
      <c r="Z29" s="142"/>
      <c r="AA29" s="216"/>
      <c r="AB29" s="217"/>
      <c r="AC29" s="36"/>
      <c r="AD29" s="57"/>
      <c r="AE29" s="57"/>
      <c r="AF29" s="57"/>
      <c r="AG29" s="146"/>
    </row>
    <row r="30" spans="1:33" ht="15.5" customHeight="1" x14ac:dyDescent="0.35">
      <c r="A30" s="292">
        <f>A29+7</f>
        <v>46397</v>
      </c>
      <c r="B30" s="89"/>
      <c r="C30" s="331"/>
      <c r="D30" s="171" t="s">
        <v>98</v>
      </c>
      <c r="E30" s="16" t="s">
        <v>147</v>
      </c>
      <c r="F30" s="235" t="s">
        <v>147</v>
      </c>
      <c r="G30" s="314" t="s">
        <v>147</v>
      </c>
      <c r="H30" s="181"/>
      <c r="I30" s="56"/>
      <c r="J30" s="252"/>
      <c r="K30" s="303"/>
      <c r="L30" s="53"/>
      <c r="M30" s="8"/>
      <c r="N30" s="148" t="s">
        <v>51</v>
      </c>
      <c r="O30" s="370"/>
      <c r="P30" s="54"/>
      <c r="Q30" s="252"/>
      <c r="R30" s="303"/>
      <c r="S30" s="301"/>
      <c r="T30" s="74"/>
      <c r="U30" s="174"/>
      <c r="V30" s="97"/>
      <c r="W30" s="368"/>
      <c r="X30" s="211"/>
      <c r="Y30" s="318"/>
      <c r="Z30" s="110" t="s">
        <v>44</v>
      </c>
      <c r="AA30" s="110"/>
      <c r="AB30" s="252"/>
      <c r="AC30" s="371"/>
      <c r="AD30" s="372"/>
      <c r="AE30" s="372"/>
      <c r="AF30" s="372"/>
      <c r="AG30" s="398"/>
    </row>
    <row r="31" spans="1:33" x14ac:dyDescent="0.35">
      <c r="A31" s="292">
        <f t="shared" si="0"/>
        <v>46404</v>
      </c>
      <c r="B31" s="89"/>
      <c r="C31" s="331" t="s">
        <v>66</v>
      </c>
      <c r="D31" s="174"/>
      <c r="E31" s="105">
        <v>11</v>
      </c>
      <c r="F31" s="243">
        <v>11</v>
      </c>
      <c r="G31" s="328">
        <v>11</v>
      </c>
      <c r="H31" s="34">
        <v>11</v>
      </c>
      <c r="I31" s="54"/>
      <c r="J31" s="205"/>
      <c r="K31" s="260"/>
      <c r="L31" s="53">
        <v>1</v>
      </c>
      <c r="M31" s="8">
        <v>6</v>
      </c>
      <c r="N31" s="247"/>
      <c r="O31" s="116" t="s">
        <v>52</v>
      </c>
      <c r="P31" s="368"/>
      <c r="Q31" s="205"/>
      <c r="R31" s="260"/>
      <c r="S31" s="301"/>
      <c r="T31" s="74"/>
      <c r="U31" s="174">
        <v>1</v>
      </c>
      <c r="V31" s="388" t="s">
        <v>52</v>
      </c>
      <c r="W31" s="368"/>
      <c r="X31" s="55"/>
      <c r="Y31" s="318"/>
      <c r="Z31" s="110" t="s">
        <v>46</v>
      </c>
      <c r="AA31" s="110"/>
      <c r="AB31" s="205"/>
      <c r="AC31" s="371"/>
      <c r="AD31" s="366"/>
      <c r="AE31" s="366"/>
      <c r="AF31" s="366"/>
      <c r="AG31" s="55"/>
    </row>
    <row r="32" spans="1:33" ht="15.5" customHeight="1" x14ac:dyDescent="0.35">
      <c r="A32" s="292">
        <f t="shared" si="0"/>
        <v>46411</v>
      </c>
      <c r="B32" s="89"/>
      <c r="C32" s="331"/>
      <c r="D32" s="174"/>
      <c r="E32" s="7">
        <v>12</v>
      </c>
      <c r="F32" s="240">
        <v>12</v>
      </c>
      <c r="G32" s="98">
        <v>12</v>
      </c>
      <c r="H32" s="34">
        <v>12</v>
      </c>
      <c r="I32" s="54"/>
      <c r="J32" s="297"/>
      <c r="K32" s="260"/>
      <c r="L32" s="53">
        <v>2</v>
      </c>
      <c r="M32" s="8">
        <v>7</v>
      </c>
      <c r="N32" s="246"/>
      <c r="O32" s="215" t="s">
        <v>53</v>
      </c>
      <c r="P32" s="368"/>
      <c r="Q32" s="297"/>
      <c r="R32" s="260"/>
      <c r="S32" s="261"/>
      <c r="T32" s="74" t="s">
        <v>160</v>
      </c>
      <c r="U32" s="174"/>
      <c r="V32" s="388"/>
      <c r="W32" s="54"/>
      <c r="X32" s="55"/>
      <c r="Y32" s="318"/>
      <c r="Z32" s="110" t="s">
        <v>50</v>
      </c>
      <c r="AA32" s="110"/>
      <c r="AB32" s="297"/>
      <c r="AC32" s="469" t="s">
        <v>139</v>
      </c>
      <c r="AD32" s="470"/>
      <c r="AE32" s="470"/>
      <c r="AF32" s="470"/>
      <c r="AG32" s="471"/>
    </row>
    <row r="33" spans="1:33" x14ac:dyDescent="0.35">
      <c r="A33" s="292">
        <f t="shared" si="0"/>
        <v>46418</v>
      </c>
      <c r="B33" s="89"/>
      <c r="C33" s="331"/>
      <c r="D33" s="174"/>
      <c r="E33" s="7">
        <v>13</v>
      </c>
      <c r="F33" s="240">
        <v>13</v>
      </c>
      <c r="G33" s="98">
        <v>13</v>
      </c>
      <c r="H33" s="34">
        <v>13</v>
      </c>
      <c r="I33" s="54"/>
      <c r="J33" s="297"/>
      <c r="K33" s="260" t="s">
        <v>150</v>
      </c>
      <c r="L33" s="53" t="s">
        <v>42</v>
      </c>
      <c r="M33" s="8"/>
      <c r="N33" s="246"/>
      <c r="O33" s="215" t="s">
        <v>56</v>
      </c>
      <c r="P33" s="368"/>
      <c r="Q33" s="297"/>
      <c r="R33" s="260"/>
      <c r="S33" s="261"/>
      <c r="T33" s="74"/>
      <c r="U33" s="174">
        <v>2</v>
      </c>
      <c r="V33" s="388" t="s">
        <v>53</v>
      </c>
      <c r="W33" s="368"/>
      <c r="X33" s="212"/>
      <c r="Y33" s="141" t="s">
        <v>37</v>
      </c>
      <c r="Z33" s="110"/>
      <c r="AA33" s="110"/>
      <c r="AB33" s="297"/>
      <c r="AC33" s="373"/>
      <c r="AD33" s="366"/>
      <c r="AE33" s="366"/>
      <c r="AF33" s="366"/>
      <c r="AG33" s="212"/>
    </row>
    <row r="34" spans="1:33" x14ac:dyDescent="0.35">
      <c r="A34" s="292">
        <f t="shared" si="0"/>
        <v>46425</v>
      </c>
      <c r="B34" s="88" t="s">
        <v>74</v>
      </c>
      <c r="C34" s="330"/>
      <c r="D34" s="229"/>
      <c r="E34" s="19"/>
      <c r="F34" s="234"/>
      <c r="G34" s="93"/>
      <c r="H34" s="36"/>
      <c r="I34" s="57"/>
      <c r="J34" s="374"/>
      <c r="K34" s="257"/>
      <c r="L34" s="259" t="s">
        <v>42</v>
      </c>
      <c r="M34" s="28"/>
      <c r="N34" s="69" t="s">
        <v>146</v>
      </c>
      <c r="O34" s="361"/>
      <c r="P34" s="57"/>
      <c r="Q34" s="298" t="s">
        <v>118</v>
      </c>
      <c r="R34" s="257"/>
      <c r="S34" s="258"/>
      <c r="T34" s="299"/>
      <c r="U34" s="170"/>
      <c r="V34" s="387"/>
      <c r="W34" s="57"/>
      <c r="X34" s="146" t="s">
        <v>118</v>
      </c>
      <c r="Y34" s="321"/>
      <c r="Z34" s="112"/>
      <c r="AA34" s="112"/>
      <c r="AB34" s="298" t="s">
        <v>128</v>
      </c>
      <c r="AC34" s="36"/>
      <c r="AD34" s="57"/>
      <c r="AE34" s="57"/>
      <c r="AF34" s="57"/>
      <c r="AG34" s="213"/>
    </row>
    <row r="35" spans="1:33" x14ac:dyDescent="0.35">
      <c r="A35" s="292">
        <f t="shared" si="0"/>
        <v>46432</v>
      </c>
      <c r="B35" s="88" t="s">
        <v>74</v>
      </c>
      <c r="C35" s="330"/>
      <c r="D35" s="229"/>
      <c r="E35" s="19"/>
      <c r="F35" s="234"/>
      <c r="G35" s="93"/>
      <c r="H35" s="186"/>
      <c r="I35" s="59"/>
      <c r="J35" s="298"/>
      <c r="K35" s="257"/>
      <c r="L35" s="259">
        <v>3</v>
      </c>
      <c r="M35" s="28"/>
      <c r="N35" s="169"/>
      <c r="O35" s="361"/>
      <c r="P35" s="57"/>
      <c r="Q35" s="217"/>
      <c r="R35" s="257"/>
      <c r="S35" s="258"/>
      <c r="T35" s="273"/>
      <c r="U35" s="170"/>
      <c r="V35" s="94"/>
      <c r="W35" s="375"/>
      <c r="X35" s="169"/>
      <c r="Y35" s="321"/>
      <c r="Z35" s="361"/>
      <c r="AA35" s="361"/>
      <c r="AB35" s="298"/>
      <c r="AC35" s="142"/>
      <c r="AD35" s="376"/>
      <c r="AE35" s="57"/>
      <c r="AF35" s="363"/>
      <c r="AG35" s="213"/>
    </row>
    <row r="36" spans="1:33" x14ac:dyDescent="0.35">
      <c r="A36" s="292">
        <f t="shared" si="0"/>
        <v>46439</v>
      </c>
      <c r="B36" s="88" t="s">
        <v>74</v>
      </c>
      <c r="C36" s="330" t="s">
        <v>146</v>
      </c>
      <c r="D36" s="329">
        <v>42370</v>
      </c>
      <c r="E36" s="19"/>
      <c r="F36" s="234"/>
      <c r="G36" s="93"/>
      <c r="H36" s="186"/>
      <c r="I36" s="59"/>
      <c r="J36" s="206" t="s">
        <v>141</v>
      </c>
      <c r="K36" s="257"/>
      <c r="L36" s="259">
        <v>4</v>
      </c>
      <c r="M36" s="28"/>
      <c r="N36" s="169"/>
      <c r="O36" s="361"/>
      <c r="P36" s="57"/>
      <c r="Q36" s="206"/>
      <c r="R36" s="257"/>
      <c r="S36" s="258"/>
      <c r="T36" s="273" t="s">
        <v>100</v>
      </c>
      <c r="U36" s="170"/>
      <c r="V36" s="361"/>
      <c r="W36" s="93"/>
      <c r="X36" s="146"/>
      <c r="Y36" s="321"/>
      <c r="Z36" s="361"/>
      <c r="AA36" s="361"/>
      <c r="AB36" s="217"/>
      <c r="AC36" s="142"/>
      <c r="AD36" s="377"/>
      <c r="AE36" s="377"/>
      <c r="AF36" s="377"/>
      <c r="AG36" s="146"/>
    </row>
    <row r="37" spans="1:33" x14ac:dyDescent="0.35">
      <c r="A37" s="292">
        <f t="shared" si="0"/>
        <v>46446</v>
      </c>
      <c r="B37" s="102"/>
      <c r="C37" s="333"/>
      <c r="D37" s="231"/>
      <c r="E37" s="7">
        <v>14</v>
      </c>
      <c r="F37" s="240">
        <v>14</v>
      </c>
      <c r="G37" s="98">
        <v>14</v>
      </c>
      <c r="H37" s="35">
        <v>14</v>
      </c>
      <c r="I37" s="61"/>
      <c r="J37" s="252"/>
      <c r="K37" s="303"/>
      <c r="L37" s="53" t="s">
        <v>42</v>
      </c>
      <c r="M37" s="8">
        <v>8</v>
      </c>
      <c r="N37" s="246"/>
      <c r="O37" s="116" t="s">
        <v>58</v>
      </c>
      <c r="P37" s="61"/>
      <c r="Q37" s="252"/>
      <c r="R37" s="303"/>
      <c r="S37" s="261"/>
      <c r="T37" s="74"/>
      <c r="U37" s="174">
        <v>3</v>
      </c>
      <c r="V37" s="116" t="s">
        <v>56</v>
      </c>
      <c r="W37" s="314"/>
      <c r="X37" s="211"/>
      <c r="Y37" s="318"/>
      <c r="Z37" s="110" t="s">
        <v>73</v>
      </c>
      <c r="AA37" s="116"/>
      <c r="AB37" s="252"/>
      <c r="AC37" s="200"/>
      <c r="AD37" s="61"/>
      <c r="AE37" s="61"/>
      <c r="AF37" s="61"/>
      <c r="AG37" s="212" t="s">
        <v>128</v>
      </c>
    </row>
    <row r="38" spans="1:33" x14ac:dyDescent="0.35">
      <c r="A38" s="292">
        <f t="shared" si="0"/>
        <v>46453</v>
      </c>
      <c r="B38" s="102"/>
      <c r="C38" s="333"/>
      <c r="D38" s="174"/>
      <c r="E38" s="7">
        <v>15</v>
      </c>
      <c r="F38" s="240">
        <v>15</v>
      </c>
      <c r="G38" s="98">
        <v>15</v>
      </c>
      <c r="H38" s="181">
        <v>15</v>
      </c>
      <c r="I38" s="56"/>
      <c r="J38" s="252"/>
      <c r="K38" s="303"/>
      <c r="L38" s="53" t="s">
        <v>42</v>
      </c>
      <c r="M38" s="8">
        <v>9</v>
      </c>
      <c r="N38" s="246"/>
      <c r="O38" s="116" t="s">
        <v>61</v>
      </c>
      <c r="P38" s="61"/>
      <c r="Q38" s="252"/>
      <c r="R38" s="303"/>
      <c r="S38" s="261"/>
      <c r="T38" s="74"/>
      <c r="U38" s="174">
        <v>4</v>
      </c>
      <c r="V38" s="116" t="s">
        <v>58</v>
      </c>
      <c r="W38" s="314"/>
      <c r="X38" s="211"/>
      <c r="Y38" s="141" t="s">
        <v>51</v>
      </c>
      <c r="Z38" s="161"/>
      <c r="AA38" s="116"/>
      <c r="AB38" s="252"/>
      <c r="AC38" s="200"/>
      <c r="AD38" s="61"/>
      <c r="AE38" s="61"/>
      <c r="AF38" s="61"/>
      <c r="AG38" s="145"/>
    </row>
    <row r="39" spans="1:33" x14ac:dyDescent="0.35">
      <c r="A39" s="292">
        <f t="shared" si="0"/>
        <v>46460</v>
      </c>
      <c r="B39" s="89"/>
      <c r="C39" s="331"/>
      <c r="D39" s="231"/>
      <c r="E39" s="7">
        <v>16</v>
      </c>
      <c r="F39" s="240">
        <v>16</v>
      </c>
      <c r="G39" s="98">
        <v>16</v>
      </c>
      <c r="H39" s="34">
        <v>16</v>
      </c>
      <c r="I39" s="54"/>
      <c r="J39" s="297"/>
      <c r="K39" s="260"/>
      <c r="L39" s="53">
        <v>5</v>
      </c>
      <c r="M39" s="8">
        <v>10</v>
      </c>
      <c r="N39" s="246"/>
      <c r="O39" s="215" t="s">
        <v>122</v>
      </c>
      <c r="P39" s="62"/>
      <c r="Q39" s="297"/>
      <c r="R39" s="260"/>
      <c r="S39" s="261"/>
      <c r="T39" s="74"/>
      <c r="U39" s="174">
        <v>5</v>
      </c>
      <c r="V39" s="381" t="s">
        <v>61</v>
      </c>
      <c r="W39" s="62"/>
      <c r="X39" s="6"/>
      <c r="Y39" s="318"/>
      <c r="Z39" s="110" t="s">
        <v>76</v>
      </c>
      <c r="AA39" s="110"/>
      <c r="AB39" s="10"/>
      <c r="AC39" s="34"/>
      <c r="AD39" s="366"/>
      <c r="AE39" s="366"/>
      <c r="AF39" s="366"/>
      <c r="AG39" s="212"/>
    </row>
    <row r="40" spans="1:33" x14ac:dyDescent="0.35">
      <c r="A40" s="292">
        <f t="shared" si="0"/>
        <v>46467</v>
      </c>
      <c r="B40" s="89"/>
      <c r="C40" s="331"/>
      <c r="D40" s="174"/>
      <c r="E40" s="7">
        <v>17</v>
      </c>
      <c r="F40" s="240">
        <v>17</v>
      </c>
      <c r="G40" s="98">
        <v>17</v>
      </c>
      <c r="H40" s="34">
        <v>17</v>
      </c>
      <c r="I40" s="54"/>
      <c r="J40" s="297"/>
      <c r="K40" s="335"/>
      <c r="L40" s="53" t="s">
        <v>42</v>
      </c>
      <c r="M40" s="8"/>
      <c r="N40" s="246"/>
      <c r="O40" s="215"/>
      <c r="P40" s="62"/>
      <c r="Q40" s="297" t="s">
        <v>75</v>
      </c>
      <c r="R40" s="260" t="s">
        <v>175</v>
      </c>
      <c r="S40" s="261"/>
      <c r="T40" s="74"/>
      <c r="U40" s="174"/>
      <c r="V40" s="381" t="s">
        <v>122</v>
      </c>
      <c r="W40" s="62"/>
      <c r="X40" s="212"/>
      <c r="Y40" s="318"/>
      <c r="Z40" s="110" t="s">
        <v>79</v>
      </c>
      <c r="AA40" s="110"/>
      <c r="AB40" s="297"/>
      <c r="AC40" s="34"/>
      <c r="AD40" s="366"/>
      <c r="AE40" s="366"/>
      <c r="AF40" s="366"/>
      <c r="AG40" s="212" t="s">
        <v>75</v>
      </c>
    </row>
    <row r="41" spans="1:33" x14ac:dyDescent="0.35">
      <c r="A41" s="293">
        <f t="shared" si="0"/>
        <v>46474</v>
      </c>
      <c r="B41" s="38" t="s">
        <v>107</v>
      </c>
      <c r="C41" s="331" t="s">
        <v>144</v>
      </c>
      <c r="D41" s="232" t="s">
        <v>101</v>
      </c>
      <c r="E41" s="7"/>
      <c r="F41" s="240"/>
      <c r="G41" s="98"/>
      <c r="H41" s="34"/>
      <c r="I41" s="54"/>
      <c r="J41" s="297" t="s">
        <v>118</v>
      </c>
      <c r="K41" s="260"/>
      <c r="L41" s="53" t="s">
        <v>42</v>
      </c>
      <c r="M41" s="8"/>
      <c r="N41" s="246"/>
      <c r="O41" s="215"/>
      <c r="P41" s="62"/>
      <c r="Q41" s="10"/>
      <c r="R41" s="260"/>
      <c r="S41" s="261"/>
      <c r="T41" s="74" t="s">
        <v>145</v>
      </c>
      <c r="U41" s="174"/>
      <c r="V41" s="381"/>
      <c r="W41" s="62"/>
      <c r="X41" s="6"/>
      <c r="Y41" s="318"/>
      <c r="Z41" s="110"/>
      <c r="AA41" s="110"/>
      <c r="AB41" s="297"/>
      <c r="AC41" s="34"/>
      <c r="AD41" s="366"/>
      <c r="AE41" s="366"/>
      <c r="AF41" s="366"/>
      <c r="AG41" s="212"/>
    </row>
    <row r="42" spans="1:33" x14ac:dyDescent="0.35">
      <c r="A42" s="292">
        <f t="shared" si="0"/>
        <v>46481</v>
      </c>
      <c r="B42" s="88" t="s">
        <v>87</v>
      </c>
      <c r="C42" s="330"/>
      <c r="D42" s="230"/>
      <c r="E42" s="19"/>
      <c r="F42" s="234"/>
      <c r="G42" s="93"/>
      <c r="H42" s="378"/>
      <c r="I42" s="376"/>
      <c r="J42" s="298"/>
      <c r="K42" s="257"/>
      <c r="L42" s="340" t="s">
        <v>149</v>
      </c>
      <c r="M42" s="28">
        <v>11</v>
      </c>
      <c r="N42" s="169"/>
      <c r="O42" s="361"/>
      <c r="P42" s="363"/>
      <c r="Q42" s="298"/>
      <c r="R42" s="257"/>
      <c r="S42" s="258"/>
      <c r="T42" s="299"/>
      <c r="U42" s="170">
        <v>6</v>
      </c>
      <c r="V42" s="112"/>
      <c r="W42" s="375"/>
      <c r="X42" s="146" t="s">
        <v>75</v>
      </c>
      <c r="Y42" s="197" t="s">
        <v>65</v>
      </c>
      <c r="Z42" s="112"/>
      <c r="AA42" s="112"/>
      <c r="AB42" s="379" t="s">
        <v>75</v>
      </c>
      <c r="AC42" s="36"/>
      <c r="AD42" s="363"/>
      <c r="AE42" s="363"/>
      <c r="AF42" s="363"/>
      <c r="AG42" s="146"/>
    </row>
    <row r="43" spans="1:33" x14ac:dyDescent="0.35">
      <c r="A43" s="292">
        <f t="shared" si="0"/>
        <v>46488</v>
      </c>
      <c r="B43" s="88" t="s">
        <v>87</v>
      </c>
      <c r="C43" s="330"/>
      <c r="D43" s="230"/>
      <c r="E43" s="19"/>
      <c r="F43" s="234"/>
      <c r="G43" s="93"/>
      <c r="H43" s="36"/>
      <c r="I43" s="57"/>
      <c r="J43" s="298"/>
      <c r="K43" s="257"/>
      <c r="L43" s="340" t="s">
        <v>171</v>
      </c>
      <c r="M43" s="28"/>
      <c r="N43" s="169"/>
      <c r="O43" s="361"/>
      <c r="P43" s="375"/>
      <c r="Q43" s="298"/>
      <c r="R43" s="257"/>
      <c r="S43" s="258"/>
      <c r="T43" s="299"/>
      <c r="U43" s="170"/>
      <c r="V43" s="112"/>
      <c r="W43" s="375"/>
      <c r="X43" s="20"/>
      <c r="Y43" s="321"/>
      <c r="Z43" s="112"/>
      <c r="AA43" s="112"/>
      <c r="AB43" s="379"/>
      <c r="AC43" s="36"/>
      <c r="AD43" s="376"/>
      <c r="AE43" s="363"/>
      <c r="AF43" s="363"/>
      <c r="AG43" s="380"/>
    </row>
    <row r="44" spans="1:33" x14ac:dyDescent="0.35">
      <c r="A44" s="292">
        <f t="shared" si="0"/>
        <v>46495</v>
      </c>
      <c r="B44" s="88" t="s">
        <v>87</v>
      </c>
      <c r="C44" s="330"/>
      <c r="D44" s="230" t="s">
        <v>102</v>
      </c>
      <c r="E44" s="19"/>
      <c r="F44" s="234"/>
      <c r="G44" s="93"/>
      <c r="H44" s="36"/>
      <c r="I44" s="57"/>
      <c r="J44" s="206" t="s">
        <v>75</v>
      </c>
      <c r="K44" s="257"/>
      <c r="L44" s="340" t="s">
        <v>119</v>
      </c>
      <c r="M44" s="28"/>
      <c r="N44" s="64" t="s">
        <v>144</v>
      </c>
      <c r="O44" s="361"/>
      <c r="P44" s="57"/>
      <c r="Q44" s="206"/>
      <c r="R44" s="257"/>
      <c r="S44" s="258"/>
      <c r="T44" s="299"/>
      <c r="U44" s="170"/>
      <c r="V44" s="361"/>
      <c r="W44" s="19"/>
      <c r="X44" s="146"/>
      <c r="Y44" s="321"/>
      <c r="Z44" s="112"/>
      <c r="AA44" s="112"/>
      <c r="AB44" s="298"/>
      <c r="AC44" s="36"/>
      <c r="AD44" s="377"/>
      <c r="AE44" s="377"/>
      <c r="AF44" s="377"/>
      <c r="AG44" s="146"/>
    </row>
    <row r="45" spans="1:33" x14ac:dyDescent="0.35">
      <c r="A45" s="294">
        <f t="shared" si="0"/>
        <v>46502</v>
      </c>
      <c r="B45" s="102"/>
      <c r="C45" s="333"/>
      <c r="D45" s="232"/>
      <c r="E45" s="7">
        <v>18</v>
      </c>
      <c r="F45" s="240">
        <v>18</v>
      </c>
      <c r="G45" s="98">
        <v>18</v>
      </c>
      <c r="H45" s="181">
        <v>18</v>
      </c>
      <c r="I45" s="56"/>
      <c r="J45" s="23"/>
      <c r="K45" s="303"/>
      <c r="L45" s="53" t="s">
        <v>42</v>
      </c>
      <c r="M45" s="8">
        <v>12</v>
      </c>
      <c r="N45" s="343"/>
      <c r="O45" s="116" t="s">
        <v>123</v>
      </c>
      <c r="P45" s="61"/>
      <c r="Q45" s="23"/>
      <c r="R45" s="303"/>
      <c r="S45" s="261"/>
      <c r="T45" s="74"/>
      <c r="U45" s="174">
        <v>7</v>
      </c>
      <c r="V45" s="116" t="s">
        <v>123</v>
      </c>
      <c r="W45" s="16"/>
      <c r="X45" s="17"/>
      <c r="Y45" s="318"/>
      <c r="Z45" s="116" t="s">
        <v>81</v>
      </c>
      <c r="AA45" s="116"/>
      <c r="AB45" s="23"/>
      <c r="AC45" s="35"/>
      <c r="AD45" s="61"/>
      <c r="AE45" s="61"/>
      <c r="AF45" s="61"/>
      <c r="AG45" s="145"/>
    </row>
    <row r="46" spans="1:33" x14ac:dyDescent="0.35">
      <c r="A46" s="293">
        <f t="shared" si="0"/>
        <v>46509</v>
      </c>
      <c r="B46" s="102"/>
      <c r="C46" s="333"/>
      <c r="D46" s="175"/>
      <c r="E46" s="7">
        <v>19</v>
      </c>
      <c r="F46" s="240">
        <v>19</v>
      </c>
      <c r="G46" s="98">
        <v>19</v>
      </c>
      <c r="H46" s="181">
        <v>19</v>
      </c>
      <c r="I46" s="56"/>
      <c r="J46" s="23"/>
      <c r="K46" s="303"/>
      <c r="L46" s="267">
        <v>9</v>
      </c>
      <c r="M46" s="8"/>
      <c r="N46" s="103"/>
      <c r="O46" s="116" t="s">
        <v>124</v>
      </c>
      <c r="P46" s="61"/>
      <c r="Q46" s="23"/>
      <c r="R46" s="303"/>
      <c r="S46" s="261"/>
      <c r="T46" s="305"/>
      <c r="U46" s="174">
        <v>8</v>
      </c>
      <c r="V46" s="116" t="s">
        <v>124</v>
      </c>
      <c r="W46" s="16"/>
      <c r="X46" s="17"/>
      <c r="Y46" s="141"/>
      <c r="Z46" s="116" t="s">
        <v>85</v>
      </c>
      <c r="AA46" s="116"/>
      <c r="AB46" s="23"/>
      <c r="AC46" s="35"/>
      <c r="AD46" s="61"/>
      <c r="AE46" s="61"/>
      <c r="AF46" s="61"/>
      <c r="AG46" s="145"/>
    </row>
    <row r="47" spans="1:33" x14ac:dyDescent="0.35">
      <c r="A47" s="293">
        <f t="shared" si="0"/>
        <v>46516</v>
      </c>
      <c r="B47" s="38" t="s">
        <v>108</v>
      </c>
      <c r="C47" s="331"/>
      <c r="D47" s="174"/>
      <c r="E47" s="7"/>
      <c r="F47" s="240"/>
      <c r="G47" s="98"/>
      <c r="H47" s="34"/>
      <c r="I47" s="54"/>
      <c r="J47" s="297"/>
      <c r="K47" s="260"/>
      <c r="L47" s="53">
        <v>10</v>
      </c>
      <c r="M47" s="8"/>
      <c r="N47" s="44"/>
      <c r="O47" s="215"/>
      <c r="P47" s="54"/>
      <c r="Q47" s="297"/>
      <c r="R47" s="260"/>
      <c r="S47" s="261"/>
      <c r="T47" s="74"/>
      <c r="U47" s="174"/>
      <c r="V47" s="381"/>
      <c r="W47" s="54"/>
      <c r="X47" s="212"/>
      <c r="Y47" s="318"/>
      <c r="Z47" s="110"/>
      <c r="AA47" s="110"/>
      <c r="AB47" s="297"/>
      <c r="AC47" s="34"/>
      <c r="AD47" s="366"/>
      <c r="AE47" s="366"/>
      <c r="AF47" s="366"/>
      <c r="AG47" s="212"/>
    </row>
    <row r="48" spans="1:33" x14ac:dyDescent="0.35">
      <c r="A48" s="293">
        <f t="shared" si="0"/>
        <v>46523</v>
      </c>
      <c r="B48" s="227" t="s">
        <v>148</v>
      </c>
      <c r="C48" s="331" t="s">
        <v>145</v>
      </c>
      <c r="D48" s="175" t="s">
        <v>103</v>
      </c>
      <c r="E48" s="7"/>
      <c r="F48" s="240"/>
      <c r="G48" s="98"/>
      <c r="H48" s="34"/>
      <c r="I48" s="54"/>
      <c r="J48" s="10"/>
      <c r="K48" s="306"/>
      <c r="L48" s="267"/>
      <c r="M48" s="8"/>
      <c r="N48" s="343" t="s">
        <v>145</v>
      </c>
      <c r="O48" s="215"/>
      <c r="P48" s="54"/>
      <c r="Q48" s="297"/>
      <c r="R48" s="306"/>
      <c r="S48" s="261"/>
      <c r="T48" s="74"/>
      <c r="U48" s="174">
        <v>9</v>
      </c>
      <c r="V48" s="381"/>
      <c r="W48" s="54"/>
      <c r="X48" s="6"/>
      <c r="Y48" s="141" t="s">
        <v>66</v>
      </c>
      <c r="Z48" s="110"/>
      <c r="AA48" s="110"/>
      <c r="AB48" s="219"/>
      <c r="AC48" s="201"/>
      <c r="AD48" s="366"/>
      <c r="AE48" s="366"/>
      <c r="AF48" s="366"/>
      <c r="AG48" s="159"/>
    </row>
    <row r="49" spans="1:33" ht="21" x14ac:dyDescent="0.35">
      <c r="A49" s="294">
        <f t="shared" si="0"/>
        <v>46530</v>
      </c>
      <c r="B49" s="324" t="s">
        <v>161</v>
      </c>
      <c r="C49" s="223"/>
      <c r="D49" s="232"/>
      <c r="E49" s="7">
        <v>20</v>
      </c>
      <c r="F49" s="240">
        <v>20</v>
      </c>
      <c r="G49" s="98">
        <v>20</v>
      </c>
      <c r="H49" s="34">
        <v>20</v>
      </c>
      <c r="I49" s="54"/>
      <c r="J49" s="297"/>
      <c r="K49" s="307"/>
      <c r="L49" s="269" t="s">
        <v>172</v>
      </c>
      <c r="M49" s="8">
        <v>13</v>
      </c>
      <c r="N49" s="248"/>
      <c r="O49" s="381" t="s">
        <v>125</v>
      </c>
      <c r="P49" s="54"/>
      <c r="Q49" s="297"/>
      <c r="R49" s="306"/>
      <c r="S49" s="261"/>
      <c r="T49" s="74"/>
      <c r="U49" s="174">
        <v>10</v>
      </c>
      <c r="V49" s="400" t="s">
        <v>125</v>
      </c>
      <c r="W49" s="54"/>
      <c r="X49" s="212"/>
      <c r="Y49" s="141" t="s">
        <v>161</v>
      </c>
      <c r="Z49" s="465" t="s">
        <v>161</v>
      </c>
      <c r="AA49" s="466"/>
      <c r="AB49" s="467"/>
      <c r="AC49" s="202"/>
      <c r="AD49" s="372"/>
      <c r="AE49" s="372"/>
      <c r="AF49" s="372"/>
      <c r="AG49" s="212"/>
    </row>
    <row r="50" spans="1:33" x14ac:dyDescent="0.35">
      <c r="A50" s="294">
        <f t="shared" si="0"/>
        <v>46537</v>
      </c>
      <c r="B50" s="286"/>
      <c r="C50" s="223"/>
      <c r="D50" s="175"/>
      <c r="E50" s="7">
        <v>21</v>
      </c>
      <c r="F50" s="240">
        <v>21</v>
      </c>
      <c r="G50" s="98">
        <v>21</v>
      </c>
      <c r="H50" s="34">
        <v>21</v>
      </c>
      <c r="I50" s="54"/>
      <c r="J50" s="297" t="s">
        <v>95</v>
      </c>
      <c r="K50" s="307"/>
      <c r="L50" s="53"/>
      <c r="M50" s="8">
        <v>14</v>
      </c>
      <c r="N50" s="249"/>
      <c r="O50" s="381" t="s">
        <v>126</v>
      </c>
      <c r="P50" s="62"/>
      <c r="Q50" s="297" t="s">
        <v>95</v>
      </c>
      <c r="R50" s="307"/>
      <c r="S50" s="261"/>
      <c r="T50" s="305"/>
      <c r="U50" s="174" t="s">
        <v>145</v>
      </c>
      <c r="V50" s="400" t="s">
        <v>126</v>
      </c>
      <c r="W50" s="96"/>
      <c r="X50" s="212" t="s">
        <v>95</v>
      </c>
      <c r="Y50" s="318"/>
      <c r="Z50" s="110" t="s">
        <v>89</v>
      </c>
      <c r="AA50" s="110"/>
      <c r="AB50" s="208" t="s">
        <v>95</v>
      </c>
      <c r="AC50" s="201"/>
      <c r="AD50" s="366"/>
      <c r="AE50" s="366"/>
      <c r="AF50" s="366"/>
      <c r="AG50" s="159" t="s">
        <v>95</v>
      </c>
    </row>
    <row r="51" spans="1:33" x14ac:dyDescent="0.35">
      <c r="A51" s="294">
        <f t="shared" si="0"/>
        <v>46544</v>
      </c>
      <c r="B51" s="288"/>
      <c r="C51" s="223"/>
      <c r="D51" s="175"/>
      <c r="E51" s="7">
        <v>22</v>
      </c>
      <c r="F51" s="240">
        <v>22</v>
      </c>
      <c r="G51" s="98">
        <v>22</v>
      </c>
      <c r="H51" s="34">
        <v>22</v>
      </c>
      <c r="I51" s="54"/>
      <c r="J51" s="10"/>
      <c r="K51" s="260"/>
      <c r="L51" s="53" t="s">
        <v>145</v>
      </c>
      <c r="M51" s="8" t="s">
        <v>114</v>
      </c>
      <c r="N51" s="249"/>
      <c r="O51" s="355"/>
      <c r="P51" s="54"/>
      <c r="Q51" s="10"/>
      <c r="R51" s="260"/>
      <c r="S51" s="261"/>
      <c r="T51" s="74"/>
      <c r="U51" s="174" t="s">
        <v>114</v>
      </c>
      <c r="V51" s="110"/>
      <c r="W51" s="96"/>
      <c r="X51" s="6"/>
      <c r="Y51" s="141" t="s">
        <v>145</v>
      </c>
      <c r="Z51" s="110" t="s">
        <v>93</v>
      </c>
      <c r="AA51" s="110"/>
      <c r="AB51" s="10"/>
      <c r="AC51" s="34"/>
      <c r="AD51" s="54"/>
      <c r="AE51" s="54"/>
      <c r="AF51" s="54"/>
      <c r="AG51" s="147"/>
    </row>
    <row r="52" spans="1:33" x14ac:dyDescent="0.35">
      <c r="A52" s="294">
        <f>A51+7</f>
        <v>46551</v>
      </c>
      <c r="B52" s="324" t="s">
        <v>162</v>
      </c>
      <c r="C52" s="223"/>
      <c r="D52" s="225" t="s">
        <v>145</v>
      </c>
      <c r="E52" s="7" t="s">
        <v>145</v>
      </c>
      <c r="F52" s="240" t="s">
        <v>145</v>
      </c>
      <c r="G52" s="98" t="s">
        <v>145</v>
      </c>
      <c r="H52" s="187"/>
      <c r="I52" s="63"/>
      <c r="J52" s="10"/>
      <c r="K52" s="260"/>
      <c r="L52" s="53"/>
      <c r="M52" s="8" t="s">
        <v>114</v>
      </c>
      <c r="N52" s="250"/>
      <c r="O52" s="355"/>
      <c r="P52" s="54"/>
      <c r="Q52" s="10"/>
      <c r="R52" s="260"/>
      <c r="S52" s="261"/>
      <c r="T52" s="74"/>
      <c r="U52" s="174" t="s">
        <v>114</v>
      </c>
      <c r="V52" s="355"/>
      <c r="W52" s="98"/>
      <c r="X52" s="6"/>
      <c r="Y52" s="318"/>
      <c r="Z52" s="155"/>
      <c r="AA52" s="54"/>
      <c r="AB52" s="10"/>
      <c r="AC52" s="133"/>
      <c r="AD52" s="218"/>
      <c r="AE52" s="218"/>
      <c r="AF52" s="218"/>
      <c r="AG52" s="147"/>
    </row>
    <row r="53" spans="1:33" x14ac:dyDescent="0.35">
      <c r="A53" s="292">
        <f>A52+7</f>
        <v>46558</v>
      </c>
      <c r="B53" s="324" t="s">
        <v>163</v>
      </c>
      <c r="C53" s="223"/>
      <c r="D53" s="174"/>
      <c r="E53" s="7"/>
      <c r="F53" s="7"/>
      <c r="G53" s="10"/>
      <c r="H53" s="34"/>
      <c r="I53" s="54"/>
      <c r="J53" s="219"/>
      <c r="K53" s="260"/>
      <c r="L53" s="53"/>
      <c r="M53" s="8"/>
      <c r="N53" s="6"/>
      <c r="O53" s="382"/>
      <c r="P53" s="54"/>
      <c r="Q53" s="219"/>
      <c r="R53" s="260"/>
      <c r="S53" s="261"/>
      <c r="T53" s="74"/>
      <c r="U53" s="174"/>
      <c r="V53" s="382"/>
      <c r="W53" s="98"/>
      <c r="X53" s="246"/>
      <c r="Y53" s="322"/>
      <c r="Z53" s="155"/>
      <c r="AA53" s="54"/>
      <c r="AB53" s="219"/>
      <c r="AC53" s="133"/>
      <c r="AD53" s="218"/>
      <c r="AE53" s="218"/>
      <c r="AF53" s="218"/>
      <c r="AG53" s="147"/>
    </row>
    <row r="54" spans="1:33" x14ac:dyDescent="0.35">
      <c r="A54" s="292">
        <f>A53+7</f>
        <v>46565</v>
      </c>
      <c r="B54" s="89"/>
      <c r="C54" s="223"/>
      <c r="D54" s="174"/>
      <c r="E54" s="7"/>
      <c r="F54" s="7"/>
      <c r="G54" s="10"/>
      <c r="H54" s="188"/>
      <c r="I54" s="48"/>
      <c r="J54" s="252"/>
      <c r="K54" s="260"/>
      <c r="L54" s="53"/>
      <c r="M54" s="8"/>
      <c r="N54" s="6"/>
      <c r="O54" s="382"/>
      <c r="P54" s="54"/>
      <c r="Q54" s="252"/>
      <c r="R54" s="260"/>
      <c r="S54" s="261"/>
      <c r="T54" s="74"/>
      <c r="U54" s="174"/>
      <c r="V54" s="382"/>
      <c r="W54" s="98"/>
      <c r="X54" s="211"/>
      <c r="Y54" s="318"/>
      <c r="Z54" s="110"/>
      <c r="AA54" s="54"/>
      <c r="AB54" s="252"/>
      <c r="AC54" s="133"/>
      <c r="AD54" s="218"/>
      <c r="AE54" s="218"/>
      <c r="AF54" s="218"/>
      <c r="AG54" s="147"/>
    </row>
    <row r="55" spans="1:33" x14ac:dyDescent="0.35">
      <c r="A55" s="292">
        <f>A54+7</f>
        <v>46572</v>
      </c>
      <c r="B55" s="88" t="s">
        <v>36</v>
      </c>
      <c r="C55" s="222"/>
      <c r="D55" s="170"/>
      <c r="E55" s="19"/>
      <c r="F55" s="19"/>
      <c r="G55" s="21"/>
      <c r="H55" s="179"/>
      <c r="I55" s="49"/>
      <c r="J55" s="217"/>
      <c r="K55" s="257"/>
      <c r="L55" s="340"/>
      <c r="M55" s="28"/>
      <c r="N55" s="20"/>
      <c r="O55" s="112"/>
      <c r="P55" s="57"/>
      <c r="Q55" s="217"/>
      <c r="R55" s="257"/>
      <c r="S55" s="258"/>
      <c r="T55" s="299"/>
      <c r="U55" s="170"/>
      <c r="V55" s="364"/>
      <c r="W55" s="93"/>
      <c r="X55" s="169"/>
      <c r="Y55" s="321"/>
      <c r="Z55" s="112"/>
      <c r="AA55" s="57"/>
      <c r="AB55" s="217"/>
      <c r="AC55" s="132"/>
      <c r="AD55" s="19"/>
      <c r="AE55" s="19"/>
      <c r="AF55" s="19"/>
      <c r="AG55" s="69"/>
    </row>
    <row r="56" spans="1:33" ht="16" thickBot="1" x14ac:dyDescent="0.4">
      <c r="A56" s="295">
        <f t="shared" ref="A56" si="1">A55+7</f>
        <v>46579</v>
      </c>
      <c r="B56" s="88" t="s">
        <v>36</v>
      </c>
      <c r="C56" s="255"/>
      <c r="D56" s="226"/>
      <c r="E56" s="24"/>
      <c r="F56" s="24"/>
      <c r="G56" s="25"/>
      <c r="H56" s="189"/>
      <c r="I56" s="51"/>
      <c r="J56" s="220"/>
      <c r="K56" s="270"/>
      <c r="L56" s="341"/>
      <c r="M56" s="31"/>
      <c r="N56" s="251"/>
      <c r="O56" s="342"/>
      <c r="P56" s="26"/>
      <c r="Q56" s="220"/>
      <c r="R56" s="270"/>
      <c r="S56" s="271"/>
      <c r="T56" s="308"/>
      <c r="U56" s="37"/>
      <c r="V56" s="397"/>
      <c r="W56" s="99"/>
      <c r="X56" s="27"/>
      <c r="Y56" s="323"/>
      <c r="Z56" s="383"/>
      <c r="AA56" s="384"/>
      <c r="AB56" s="220"/>
      <c r="AC56" s="134"/>
      <c r="AD56" s="24"/>
      <c r="AE56" s="24"/>
      <c r="AF56" s="24"/>
      <c r="AG56" s="27"/>
    </row>
    <row r="59" spans="1:33" x14ac:dyDescent="0.35">
      <c r="Y59" s="468"/>
      <c r="Z59" s="468"/>
      <c r="AA59" s="468"/>
      <c r="AB59" s="468"/>
    </row>
  </sheetData>
  <mergeCells count="25">
    <mergeCell ref="C6:J6"/>
    <mergeCell ref="K6:Q6"/>
    <mergeCell ref="R6:X6"/>
    <mergeCell ref="Y6:AB6"/>
    <mergeCell ref="AC6:AG6"/>
    <mergeCell ref="A1:AG1"/>
    <mergeCell ref="A2:AG2"/>
    <mergeCell ref="A3:AG3"/>
    <mergeCell ref="C5:J5"/>
    <mergeCell ref="K5:Q5"/>
    <mergeCell ref="R5:X5"/>
    <mergeCell ref="Y5:AB5"/>
    <mergeCell ref="AC5:AG5"/>
    <mergeCell ref="D7:G7"/>
    <mergeCell ref="H7:J7"/>
    <mergeCell ref="K7:L7"/>
    <mergeCell ref="O7:Q7"/>
    <mergeCell ref="R7:T7"/>
    <mergeCell ref="M7:N7"/>
    <mergeCell ref="Y59:AB59"/>
    <mergeCell ref="V7:X7"/>
    <mergeCell ref="Z7:AB7"/>
    <mergeCell ref="AC7:AG7"/>
    <mergeCell ref="Z49:AB49"/>
    <mergeCell ref="AC32:AG32"/>
  </mergeCells>
  <phoneticPr fontId="27" type="noConversion"/>
  <pageMargins left="0.7" right="0.7" top="0.75" bottom="0.75" header="0.3" footer="0.3"/>
  <pageSetup paperSize="8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Masculins</vt:lpstr>
      <vt:lpstr>Féminins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Calendriers PIFO 1999/2000</dc:title>
  <dc:subject>Projet Calendrier 1999/2000</dc:subject>
  <dc:creator>André SOUCHU</dc:creator>
  <cp:keywords/>
  <dc:description/>
  <cp:lastModifiedBy>SUARD DAMIEN</cp:lastModifiedBy>
  <cp:revision/>
  <dcterms:created xsi:type="dcterms:W3CDTF">2001-05-14T17:03:36Z</dcterms:created>
  <dcterms:modified xsi:type="dcterms:W3CDTF">2026-07-06T13:33:52Z</dcterms:modified>
  <cp:category/>
  <cp:contentStatus/>
</cp:coreProperties>
</file>